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55"/>
  </bookViews>
  <sheets>
    <sheet name="月明细表" sheetId="1" r:id="rId1"/>
  </sheets>
  <externalReferences>
    <externalReference r:id="rId2"/>
  </externalReferences>
  <definedNames>
    <definedName name="_xlnm.Print_Titles" localSheetId="0">月明细表!$3:$3</definedName>
  </definedNames>
  <calcPr calcId="144525"/>
</workbook>
</file>

<file path=xl/sharedStrings.xml><?xml version="1.0" encoding="utf-8"?>
<sst xmlns="http://schemas.openxmlformats.org/spreadsheetml/2006/main" count="105">
  <si>
    <t>福建望盛实业有限公司临时性公益性岗位补贴月明细表</t>
  </si>
  <si>
    <t>2020  年 12月</t>
  </si>
  <si>
    <t>序号</t>
  </si>
  <si>
    <t>姓名</t>
  </si>
  <si>
    <t>性别</t>
  </si>
  <si>
    <t>身份证号</t>
  </si>
  <si>
    <t>临时公益性岗位所属的开发主体单位</t>
  </si>
  <si>
    <t>从事临时性公益性岗位的类型模式</t>
  </si>
  <si>
    <t>从事临时性公益性岗位名称</t>
  </si>
  <si>
    <t>本月实际工作小时数（仅限非全日制用工填写）</t>
  </si>
  <si>
    <t>岗位补贴金额（元）</t>
  </si>
  <si>
    <t>张菊兰</t>
  </si>
  <si>
    <t>女</t>
  </si>
  <si>
    <t>62242119720709***4</t>
  </si>
  <si>
    <t>福建望盛实业有限公司</t>
  </si>
  <si>
    <t>非全日制</t>
  </si>
  <si>
    <t>朱勇</t>
  </si>
  <si>
    <t>男</t>
  </si>
  <si>
    <t>62242119651206***3</t>
  </si>
  <si>
    <t>张鹏升</t>
  </si>
  <si>
    <t>62242119771019***8</t>
  </si>
  <si>
    <t>席江</t>
  </si>
  <si>
    <t>62242119660729***4</t>
  </si>
  <si>
    <t>李彩玲</t>
  </si>
  <si>
    <t>62242119730703***3</t>
  </si>
  <si>
    <t>席彦功</t>
  </si>
  <si>
    <t>62242119700427***6</t>
  </si>
  <si>
    <t>汪碧霞</t>
  </si>
  <si>
    <t>62242119700816***4</t>
  </si>
  <si>
    <t>王应平</t>
  </si>
  <si>
    <t>62242119700702***1</t>
  </si>
  <si>
    <t>吴志强</t>
  </si>
  <si>
    <t>62242119720713***3</t>
  </si>
  <si>
    <t>杨永青</t>
  </si>
  <si>
    <t>62242119731113***8</t>
  </si>
  <si>
    <t>杨月芳</t>
  </si>
  <si>
    <t>62242119680513***3</t>
  </si>
  <si>
    <t>陈永红</t>
  </si>
  <si>
    <t>62242119710923***9</t>
  </si>
  <si>
    <t>陈彦忠</t>
  </si>
  <si>
    <t>62242119700719***3</t>
  </si>
  <si>
    <t>陈建红</t>
  </si>
  <si>
    <t>62242119710823***0</t>
  </si>
  <si>
    <t>杨军</t>
  </si>
  <si>
    <t>62242119710213***3</t>
  </si>
  <si>
    <t>丁万刚</t>
  </si>
  <si>
    <t>62242119710403***9</t>
  </si>
  <si>
    <t>师伟国</t>
  </si>
  <si>
    <t>62242119720919***6</t>
  </si>
  <si>
    <t>李伟军</t>
  </si>
  <si>
    <t>62242119871030***3</t>
  </si>
  <si>
    <t>刘翠红</t>
  </si>
  <si>
    <t>62262319870711***2</t>
  </si>
  <si>
    <t>常强</t>
  </si>
  <si>
    <t>62242119720803***X</t>
  </si>
  <si>
    <t>张润萍</t>
  </si>
  <si>
    <t>62242119740320***9</t>
  </si>
  <si>
    <t>赵国军</t>
  </si>
  <si>
    <t>62242119830826***3</t>
  </si>
  <si>
    <t>韩淑琴</t>
  </si>
  <si>
    <t>62242119881208***2</t>
  </si>
  <si>
    <t>蔺建红</t>
  </si>
  <si>
    <t>62242119681216***2</t>
  </si>
  <si>
    <t>宋绿琴</t>
  </si>
  <si>
    <t>62242119721013***1</t>
  </si>
  <si>
    <t>漆富才</t>
  </si>
  <si>
    <t>62242119690705***X</t>
  </si>
  <si>
    <t>王从调</t>
  </si>
  <si>
    <t>62242119710628***6</t>
  </si>
  <si>
    <t>魏淑琴</t>
  </si>
  <si>
    <t>62242119720508***9</t>
  </si>
  <si>
    <t>张显珉</t>
  </si>
  <si>
    <t>62242119690409***9</t>
  </si>
  <si>
    <t>潘建国</t>
  </si>
  <si>
    <t>62242119691105***7</t>
  </si>
  <si>
    <t>何永川</t>
  </si>
  <si>
    <t>62242119690103***4</t>
  </si>
  <si>
    <t>宋红桃</t>
  </si>
  <si>
    <t>62242719950705***7</t>
  </si>
  <si>
    <t>张应龙</t>
  </si>
  <si>
    <t>62242119930120***8</t>
  </si>
  <si>
    <t>易思泽</t>
  </si>
  <si>
    <t>62242119790805***0</t>
  </si>
  <si>
    <t>王云梅</t>
  </si>
  <si>
    <t>37032219870311***4</t>
  </si>
  <si>
    <t>李军</t>
  </si>
  <si>
    <t>62242119711111***9</t>
  </si>
  <si>
    <t>李保红</t>
  </si>
  <si>
    <t>62242119760815***X</t>
  </si>
  <si>
    <t>赵学玉</t>
  </si>
  <si>
    <t>62242119690526***4</t>
  </si>
  <si>
    <t>杨淑琴</t>
  </si>
  <si>
    <t>62242119731212***1</t>
  </si>
  <si>
    <t>董双贵</t>
  </si>
  <si>
    <t>62242119770114***X</t>
  </si>
  <si>
    <t>任帼雄</t>
  </si>
  <si>
    <t>62242119740113***2</t>
  </si>
  <si>
    <t>苏学宝</t>
  </si>
  <si>
    <t>62242119910312***0</t>
  </si>
  <si>
    <t>赵菊兰</t>
  </si>
  <si>
    <t>62242119750501***5</t>
  </si>
  <si>
    <t>张世世</t>
  </si>
  <si>
    <t>62242519710311***5</t>
  </si>
  <si>
    <t>张燕丽</t>
  </si>
  <si>
    <t>62242519771011***0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</si>
</sst>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6" borderId="9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26" fillId="25" borderId="3" applyNumberFormat="0" applyAlignment="0" applyProtection="0">
      <alignment vertical="center"/>
    </xf>
    <xf numFmtId="0" fontId="17" fillId="18" borderId="4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39" applyAlignment="1">
      <alignment horizontal="center" vertical="center"/>
    </xf>
    <xf numFmtId="0" fontId="0" fillId="0" borderId="0" xfId="36">
      <alignment vertical="center"/>
    </xf>
    <xf numFmtId="0" fontId="1" fillId="0" borderId="0" xfId="39" applyFont="1" applyAlignment="1">
      <alignment horizontal="center" vertical="center"/>
    </xf>
    <xf numFmtId="0" fontId="1" fillId="0" borderId="0" xfId="39" applyFont="1">
      <alignment vertical="center"/>
    </xf>
    <xf numFmtId="0" fontId="1" fillId="0" borderId="0" xfId="36" applyFont="1">
      <alignment vertical="center"/>
    </xf>
    <xf numFmtId="0" fontId="0" fillId="0" borderId="0" xfId="39">
      <alignment vertical="center"/>
    </xf>
    <xf numFmtId="0" fontId="2" fillId="0" borderId="0" xfId="39" applyFont="1" applyAlignment="1">
      <alignment horizontal="center" vertical="center"/>
    </xf>
    <xf numFmtId="0" fontId="3" fillId="0" borderId="0" xfId="36" applyFont="1" applyBorder="1" applyAlignment="1">
      <alignment horizontal="center" vertical="center"/>
    </xf>
    <xf numFmtId="0" fontId="1" fillId="0" borderId="1" xfId="39" applyFont="1" applyBorder="1" applyAlignment="1">
      <alignment horizontal="center" vertical="center" wrapText="1"/>
    </xf>
    <xf numFmtId="0" fontId="1" fillId="0" borderId="1" xfId="39" applyFont="1" applyBorder="1" applyAlignment="1">
      <alignment horizontal="center" vertical="center"/>
    </xf>
    <xf numFmtId="0" fontId="1" fillId="0" borderId="2" xfId="3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39" applyAlignment="1">
      <alignment vertical="center" wrapText="1"/>
    </xf>
    <xf numFmtId="0" fontId="0" fillId="0" borderId="0" xfId="39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按季申报表附件3" xfId="36"/>
    <cellStyle name="40% - 强调文字颜色 1" xfId="37" builtinId="31"/>
    <cellStyle name="20% - 强调文字颜色 2" xfId="38" builtinId="34"/>
    <cellStyle name="常规_月明细附件4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0\&#25919;&#31574;&#30456;&#20851;&#26448;&#26009;\&#20844;&#30410;&#24615;&#23703;&#20301;&#34917;&#36148;\&#20844;&#30410;&#24615;&#23703;&#20301;&#31614;&#2104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签到表"/>
      <sheetName val="新"/>
      <sheetName val="花名册"/>
    </sheetNames>
    <sheetDataSet>
      <sheetData sheetId="0">
        <row r="4">
          <cell r="B4" t="str">
            <v>朱勇</v>
          </cell>
          <cell r="C4" t="str">
            <v>搬运工</v>
          </cell>
        </row>
        <row r="5">
          <cell r="B5" t="str">
            <v>张鹏升</v>
          </cell>
          <cell r="C5" t="str">
            <v>搬运工</v>
          </cell>
        </row>
        <row r="6">
          <cell r="B6" t="str">
            <v>席江</v>
          </cell>
          <cell r="C6" t="str">
            <v>搬运工</v>
          </cell>
        </row>
        <row r="7">
          <cell r="B7" t="str">
            <v>席彦功</v>
          </cell>
          <cell r="C7" t="str">
            <v>搬运工</v>
          </cell>
        </row>
        <row r="8">
          <cell r="B8" t="str">
            <v>吴志强</v>
          </cell>
          <cell r="C8" t="str">
            <v>搬运工</v>
          </cell>
        </row>
        <row r="9">
          <cell r="B9" t="str">
            <v>丁万刚</v>
          </cell>
          <cell r="C9" t="str">
            <v>搬运工</v>
          </cell>
        </row>
        <row r="10">
          <cell r="B10" t="str">
            <v>师伟国</v>
          </cell>
          <cell r="C10" t="str">
            <v>搬运工</v>
          </cell>
        </row>
        <row r="11">
          <cell r="B11" t="str">
            <v>赵国军</v>
          </cell>
          <cell r="C11" t="str">
            <v>搬运工</v>
          </cell>
        </row>
        <row r="12">
          <cell r="B12" t="str">
            <v>漆富才</v>
          </cell>
          <cell r="C12" t="str">
            <v>搬运工</v>
          </cell>
        </row>
        <row r="13">
          <cell r="B13" t="str">
            <v>潘建国</v>
          </cell>
          <cell r="C13" t="str">
            <v>搬运工</v>
          </cell>
        </row>
        <row r="14">
          <cell r="B14" t="str">
            <v>何永川</v>
          </cell>
          <cell r="C14" t="str">
            <v>搬运工</v>
          </cell>
        </row>
        <row r="15">
          <cell r="B15" t="str">
            <v>易思泽</v>
          </cell>
          <cell r="C15" t="str">
            <v>搬运工</v>
          </cell>
        </row>
        <row r="16">
          <cell r="B16" t="str">
            <v>李军</v>
          </cell>
          <cell r="C16" t="str">
            <v>搬运工</v>
          </cell>
        </row>
        <row r="17">
          <cell r="B17" t="str">
            <v>任帼雄</v>
          </cell>
          <cell r="C17" t="str">
            <v>搬运工</v>
          </cell>
        </row>
        <row r="18">
          <cell r="B18" t="str">
            <v>苏学宝</v>
          </cell>
          <cell r="C18" t="str">
            <v>搬运工</v>
          </cell>
        </row>
        <row r="19">
          <cell r="B19" t="str">
            <v>杨永青</v>
          </cell>
          <cell r="C19" t="str">
            <v>保安</v>
          </cell>
        </row>
        <row r="20">
          <cell r="B20" t="str">
            <v>陈永红</v>
          </cell>
          <cell r="C20" t="str">
            <v>保安</v>
          </cell>
        </row>
        <row r="21">
          <cell r="B21" t="str">
            <v>陈建红</v>
          </cell>
          <cell r="C21" t="str">
            <v>保安</v>
          </cell>
        </row>
        <row r="22">
          <cell r="B22" t="str">
            <v>李保红</v>
          </cell>
          <cell r="C22" t="str">
            <v>保安</v>
          </cell>
        </row>
        <row r="23">
          <cell r="B23" t="str">
            <v>赵学玉</v>
          </cell>
          <cell r="C23" t="str">
            <v>保安</v>
          </cell>
        </row>
        <row r="24">
          <cell r="B24" t="str">
            <v>张润萍</v>
          </cell>
          <cell r="C24" t="str">
            <v>保洁员</v>
          </cell>
        </row>
        <row r="25">
          <cell r="B25" t="str">
            <v>韩淑琴</v>
          </cell>
          <cell r="C25" t="str">
            <v>保洁员</v>
          </cell>
        </row>
        <row r="26">
          <cell r="B26" t="str">
            <v>宋红桃</v>
          </cell>
          <cell r="C26" t="str">
            <v>保洁员</v>
          </cell>
        </row>
        <row r="27">
          <cell r="B27" t="str">
            <v>王云梅</v>
          </cell>
          <cell r="C27" t="str">
            <v>保洁员</v>
          </cell>
        </row>
        <row r="28">
          <cell r="B28" t="str">
            <v>张世世</v>
          </cell>
          <cell r="C28" t="str">
            <v>保洁员</v>
          </cell>
        </row>
        <row r="29">
          <cell r="B29" t="str">
            <v>张燕丽</v>
          </cell>
          <cell r="C29" t="str">
            <v>保洁员</v>
          </cell>
        </row>
        <row r="30">
          <cell r="B30" t="str">
            <v>张菊兰</v>
          </cell>
          <cell r="C30" t="str">
            <v>餐厅后勤</v>
          </cell>
        </row>
        <row r="31">
          <cell r="B31" t="str">
            <v>李彩玲</v>
          </cell>
          <cell r="C31" t="str">
            <v>餐厅后勤</v>
          </cell>
        </row>
        <row r="32">
          <cell r="B32" t="str">
            <v>汪碧霞</v>
          </cell>
          <cell r="C32" t="str">
            <v>餐厅后勤</v>
          </cell>
        </row>
        <row r="33">
          <cell r="B33" t="str">
            <v>杨月芳</v>
          </cell>
          <cell r="C33" t="str">
            <v>餐厅后勤</v>
          </cell>
        </row>
        <row r="34">
          <cell r="B34" t="str">
            <v>刘翠红</v>
          </cell>
          <cell r="C34" t="str">
            <v>餐厅后勤</v>
          </cell>
        </row>
        <row r="35">
          <cell r="B35" t="str">
            <v>宋绿琴</v>
          </cell>
          <cell r="C35" t="str">
            <v>餐厅后勤</v>
          </cell>
        </row>
        <row r="36">
          <cell r="B36" t="str">
            <v>魏淑琴</v>
          </cell>
          <cell r="C36" t="str">
            <v>餐厅后勤</v>
          </cell>
        </row>
        <row r="37">
          <cell r="B37" t="str">
            <v>杨淑琴</v>
          </cell>
          <cell r="C37" t="str">
            <v>餐厅后勤</v>
          </cell>
        </row>
        <row r="38">
          <cell r="B38" t="str">
            <v>赵菊兰</v>
          </cell>
          <cell r="C38" t="str">
            <v>餐厅后勤</v>
          </cell>
        </row>
        <row r="39">
          <cell r="B39" t="str">
            <v>王应平</v>
          </cell>
          <cell r="C39" t="str">
            <v>仓管员</v>
          </cell>
        </row>
        <row r="40">
          <cell r="B40" t="str">
            <v>陈彦忠</v>
          </cell>
          <cell r="C40" t="str">
            <v>仓管员</v>
          </cell>
        </row>
        <row r="41">
          <cell r="B41" t="str">
            <v>杨军</v>
          </cell>
          <cell r="C41" t="str">
            <v>仓管员</v>
          </cell>
        </row>
        <row r="42">
          <cell r="B42" t="str">
            <v>李伟军</v>
          </cell>
          <cell r="C42" t="str">
            <v>仓管员</v>
          </cell>
        </row>
        <row r="43">
          <cell r="B43" t="str">
            <v>常强</v>
          </cell>
          <cell r="C43" t="str">
            <v>仓管员</v>
          </cell>
        </row>
        <row r="44">
          <cell r="B44" t="str">
            <v>蔺建红</v>
          </cell>
          <cell r="C44" t="str">
            <v>仓管员</v>
          </cell>
        </row>
        <row r="45">
          <cell r="B45" t="str">
            <v>王从调</v>
          </cell>
          <cell r="C45" t="str">
            <v>仓管员</v>
          </cell>
        </row>
        <row r="46">
          <cell r="B46" t="str">
            <v>张显珉</v>
          </cell>
          <cell r="C46" t="str">
            <v>仓管员</v>
          </cell>
        </row>
        <row r="47">
          <cell r="B47" t="str">
            <v>张应龙</v>
          </cell>
          <cell r="C47" t="str">
            <v>仓管员</v>
          </cell>
        </row>
        <row r="48">
          <cell r="B48" t="str">
            <v>董双贵</v>
          </cell>
          <cell r="C48" t="str">
            <v>仓管员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4"/>
  <sheetViews>
    <sheetView tabSelected="1" workbookViewId="0">
      <selection activeCell="L9" sqref="L9"/>
    </sheetView>
  </sheetViews>
  <sheetFormatPr defaultColWidth="9" defaultRowHeight="14.25"/>
  <cols>
    <col min="1" max="1" width="4.125" style="6" customWidth="1"/>
    <col min="2" max="2" width="7.6" style="6" customWidth="1"/>
    <col min="3" max="3" width="6.75" style="6" customWidth="1"/>
    <col min="4" max="4" width="22.625" style="6" customWidth="1"/>
    <col min="5" max="5" width="24.875" style="1" customWidth="1"/>
    <col min="6" max="6" width="12.625" style="6" customWidth="1"/>
    <col min="7" max="7" width="13.75" style="1" customWidth="1"/>
    <col min="8" max="8" width="15.125" style="6" customWidth="1"/>
    <col min="9" max="9" width="11.5" style="1" customWidth="1"/>
    <col min="10" max="16384" width="9" style="6"/>
  </cols>
  <sheetData>
    <row r="1" s="1" customFormat="1" ht="29.2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18.75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3" customFormat="1" ht="63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</row>
    <row r="4" s="4" customFormat="1" ht="18" customHeight="1" spans="1:9">
      <c r="A4" s="12">
        <v>1</v>
      </c>
      <c r="B4" s="13" t="s">
        <v>11</v>
      </c>
      <c r="C4" s="13" t="s">
        <v>12</v>
      </c>
      <c r="D4" s="14" t="s">
        <v>13</v>
      </c>
      <c r="E4" s="9" t="s">
        <v>14</v>
      </c>
      <c r="F4" s="9" t="s">
        <v>15</v>
      </c>
      <c r="G4" s="9" t="str">
        <f>VLOOKUP(B4:B48,[1]签到表!$B$4:$C$48,2,FALSE)</f>
        <v>餐厅后勤</v>
      </c>
      <c r="H4" s="9">
        <v>92</v>
      </c>
      <c r="I4" s="9">
        <v>1656</v>
      </c>
    </row>
    <row r="5" s="4" customFormat="1" ht="18" customHeight="1" spans="1:9">
      <c r="A5" s="12">
        <v>2</v>
      </c>
      <c r="B5" s="13" t="s">
        <v>16</v>
      </c>
      <c r="C5" s="13" t="s">
        <v>17</v>
      </c>
      <c r="D5" s="15" t="s">
        <v>18</v>
      </c>
      <c r="E5" s="9" t="s">
        <v>14</v>
      </c>
      <c r="F5" s="9" t="s">
        <v>15</v>
      </c>
      <c r="G5" s="9" t="str">
        <f>VLOOKUP(B5:B49,[1]签到表!$B$4:$C$48,2,FALSE)</f>
        <v>搬运工</v>
      </c>
      <c r="H5" s="9">
        <v>92</v>
      </c>
      <c r="I5" s="9">
        <v>1656</v>
      </c>
    </row>
    <row r="6" s="4" customFormat="1" ht="18" customHeight="1" spans="1:9">
      <c r="A6" s="12">
        <v>3</v>
      </c>
      <c r="B6" s="13" t="s">
        <v>19</v>
      </c>
      <c r="C6" s="13" t="s">
        <v>17</v>
      </c>
      <c r="D6" s="14" t="s">
        <v>20</v>
      </c>
      <c r="E6" s="9" t="s">
        <v>14</v>
      </c>
      <c r="F6" s="9" t="s">
        <v>15</v>
      </c>
      <c r="G6" s="9" t="str">
        <f>VLOOKUP(B6:B50,[1]签到表!$B$4:$C$48,2,FALSE)</f>
        <v>搬运工</v>
      </c>
      <c r="H6" s="9">
        <v>92</v>
      </c>
      <c r="I6" s="9">
        <v>1656</v>
      </c>
    </row>
    <row r="7" s="4" customFormat="1" ht="18" customHeight="1" spans="1:9">
      <c r="A7" s="12">
        <v>4</v>
      </c>
      <c r="B7" s="13" t="s">
        <v>21</v>
      </c>
      <c r="C7" s="13" t="s">
        <v>17</v>
      </c>
      <c r="D7" s="14" t="s">
        <v>22</v>
      </c>
      <c r="E7" s="9" t="s">
        <v>14</v>
      </c>
      <c r="F7" s="9" t="s">
        <v>15</v>
      </c>
      <c r="G7" s="9" t="str">
        <f>VLOOKUP(B7:B51,[1]签到表!$B$4:$C$48,2,FALSE)</f>
        <v>搬运工</v>
      </c>
      <c r="H7" s="9">
        <v>92</v>
      </c>
      <c r="I7" s="9">
        <v>1656</v>
      </c>
    </row>
    <row r="8" s="4" customFormat="1" ht="18" customHeight="1" spans="1:9">
      <c r="A8" s="12">
        <v>5</v>
      </c>
      <c r="B8" s="13" t="s">
        <v>23</v>
      </c>
      <c r="C8" s="13" t="s">
        <v>12</v>
      </c>
      <c r="D8" s="14" t="s">
        <v>24</v>
      </c>
      <c r="E8" s="9" t="s">
        <v>14</v>
      </c>
      <c r="F8" s="9" t="s">
        <v>15</v>
      </c>
      <c r="G8" s="9" t="str">
        <f>VLOOKUP(B8:B52,[1]签到表!$B$4:$C$48,2,FALSE)</f>
        <v>餐厅后勤</v>
      </c>
      <c r="H8" s="9">
        <v>92</v>
      </c>
      <c r="I8" s="9">
        <v>1656</v>
      </c>
    </row>
    <row r="9" s="4" customFormat="1" ht="18" customHeight="1" spans="1:9">
      <c r="A9" s="12">
        <v>6</v>
      </c>
      <c r="B9" s="13" t="s">
        <v>25</v>
      </c>
      <c r="C9" s="13" t="s">
        <v>17</v>
      </c>
      <c r="D9" s="14" t="s">
        <v>26</v>
      </c>
      <c r="E9" s="9" t="s">
        <v>14</v>
      </c>
      <c r="F9" s="9" t="s">
        <v>15</v>
      </c>
      <c r="G9" s="9" t="str">
        <f>VLOOKUP(B9:B53,[1]签到表!$B$4:$C$48,2,FALSE)</f>
        <v>搬运工</v>
      </c>
      <c r="H9" s="9">
        <v>92</v>
      </c>
      <c r="I9" s="9">
        <v>1656</v>
      </c>
    </row>
    <row r="10" s="4" customFormat="1" ht="18" customHeight="1" spans="1:9">
      <c r="A10" s="12">
        <v>7</v>
      </c>
      <c r="B10" s="13" t="s">
        <v>27</v>
      </c>
      <c r="C10" s="13" t="s">
        <v>12</v>
      </c>
      <c r="D10" s="14" t="s">
        <v>28</v>
      </c>
      <c r="E10" s="9" t="s">
        <v>14</v>
      </c>
      <c r="F10" s="9" t="s">
        <v>15</v>
      </c>
      <c r="G10" s="9" t="str">
        <f>VLOOKUP(B10:B54,[1]签到表!$B$4:$C$48,2,FALSE)</f>
        <v>餐厅后勤</v>
      </c>
      <c r="H10" s="9">
        <v>92</v>
      </c>
      <c r="I10" s="9">
        <v>1656</v>
      </c>
    </row>
    <row r="11" s="4" customFormat="1" ht="18" customHeight="1" spans="1:9">
      <c r="A11" s="12">
        <v>8</v>
      </c>
      <c r="B11" s="13" t="s">
        <v>29</v>
      </c>
      <c r="C11" s="13" t="s">
        <v>17</v>
      </c>
      <c r="D11" s="14" t="s">
        <v>30</v>
      </c>
      <c r="E11" s="9" t="s">
        <v>14</v>
      </c>
      <c r="F11" s="9" t="s">
        <v>15</v>
      </c>
      <c r="G11" s="9" t="str">
        <f>VLOOKUP(B11:B55,[1]签到表!$B$4:$C$48,2,FALSE)</f>
        <v>仓管员</v>
      </c>
      <c r="H11" s="9">
        <v>92</v>
      </c>
      <c r="I11" s="9">
        <v>1656</v>
      </c>
    </row>
    <row r="12" s="4" customFormat="1" ht="18" customHeight="1" spans="1:9">
      <c r="A12" s="12">
        <v>9</v>
      </c>
      <c r="B12" s="13" t="s">
        <v>31</v>
      </c>
      <c r="C12" s="13" t="s">
        <v>17</v>
      </c>
      <c r="D12" s="14" t="s">
        <v>32</v>
      </c>
      <c r="E12" s="9" t="s">
        <v>14</v>
      </c>
      <c r="F12" s="9" t="s">
        <v>15</v>
      </c>
      <c r="G12" s="9" t="str">
        <f>VLOOKUP(B12:B56,[1]签到表!$B$4:$C$48,2,FALSE)</f>
        <v>搬运工</v>
      </c>
      <c r="H12" s="9">
        <v>92</v>
      </c>
      <c r="I12" s="9">
        <v>1656</v>
      </c>
    </row>
    <row r="13" s="4" customFormat="1" ht="18" customHeight="1" spans="1:9">
      <c r="A13" s="12">
        <v>10</v>
      </c>
      <c r="B13" s="13" t="s">
        <v>33</v>
      </c>
      <c r="C13" s="13" t="s">
        <v>17</v>
      </c>
      <c r="D13" s="14" t="s">
        <v>34</v>
      </c>
      <c r="E13" s="9" t="s">
        <v>14</v>
      </c>
      <c r="F13" s="9" t="s">
        <v>15</v>
      </c>
      <c r="G13" s="9" t="str">
        <f>VLOOKUP(B13:B57,[1]签到表!$B$4:$C$48,2,FALSE)</f>
        <v>保安</v>
      </c>
      <c r="H13" s="9">
        <v>92</v>
      </c>
      <c r="I13" s="9">
        <v>1656</v>
      </c>
    </row>
    <row r="14" s="4" customFormat="1" ht="18" customHeight="1" spans="1:9">
      <c r="A14" s="12">
        <v>11</v>
      </c>
      <c r="B14" s="13" t="s">
        <v>35</v>
      </c>
      <c r="C14" s="13" t="s">
        <v>12</v>
      </c>
      <c r="D14" s="14" t="s">
        <v>36</v>
      </c>
      <c r="E14" s="9" t="s">
        <v>14</v>
      </c>
      <c r="F14" s="9" t="s">
        <v>15</v>
      </c>
      <c r="G14" s="9" t="str">
        <f>VLOOKUP(B14:B58,[1]签到表!$B$4:$C$48,2,FALSE)</f>
        <v>餐厅后勤</v>
      </c>
      <c r="H14" s="9">
        <v>92</v>
      </c>
      <c r="I14" s="9">
        <v>1656</v>
      </c>
    </row>
    <row r="15" s="4" customFormat="1" ht="18" customHeight="1" spans="1:9">
      <c r="A15" s="12">
        <v>12</v>
      </c>
      <c r="B15" s="13" t="s">
        <v>37</v>
      </c>
      <c r="C15" s="13" t="s">
        <v>12</v>
      </c>
      <c r="D15" s="14" t="s">
        <v>38</v>
      </c>
      <c r="E15" s="9" t="s">
        <v>14</v>
      </c>
      <c r="F15" s="9" t="s">
        <v>15</v>
      </c>
      <c r="G15" s="9" t="str">
        <f>VLOOKUP(B15:B59,[1]签到表!$B$4:$C$48,2,FALSE)</f>
        <v>保安</v>
      </c>
      <c r="H15" s="9">
        <v>92</v>
      </c>
      <c r="I15" s="9">
        <v>1656</v>
      </c>
    </row>
    <row r="16" s="4" customFormat="1" ht="18" customHeight="1" spans="1:9">
      <c r="A16" s="12">
        <v>13</v>
      </c>
      <c r="B16" s="13" t="s">
        <v>39</v>
      </c>
      <c r="C16" s="13" t="s">
        <v>17</v>
      </c>
      <c r="D16" s="14" t="s">
        <v>40</v>
      </c>
      <c r="E16" s="9" t="s">
        <v>14</v>
      </c>
      <c r="F16" s="9" t="s">
        <v>15</v>
      </c>
      <c r="G16" s="9" t="str">
        <f>VLOOKUP(B16:B60,[1]签到表!$B$4:$C$48,2,FALSE)</f>
        <v>仓管员</v>
      </c>
      <c r="H16" s="9">
        <v>92</v>
      </c>
      <c r="I16" s="9">
        <v>1656</v>
      </c>
    </row>
    <row r="17" s="4" customFormat="1" ht="18" customHeight="1" spans="1:9">
      <c r="A17" s="12">
        <v>14</v>
      </c>
      <c r="B17" s="13" t="s">
        <v>41</v>
      </c>
      <c r="C17" s="13" t="s">
        <v>12</v>
      </c>
      <c r="D17" s="14" t="s">
        <v>42</v>
      </c>
      <c r="E17" s="9" t="s">
        <v>14</v>
      </c>
      <c r="F17" s="9" t="s">
        <v>15</v>
      </c>
      <c r="G17" s="9" t="str">
        <f>VLOOKUP(B17:B61,[1]签到表!$B$4:$C$48,2,FALSE)</f>
        <v>保安</v>
      </c>
      <c r="H17" s="9">
        <v>92</v>
      </c>
      <c r="I17" s="9">
        <v>1656</v>
      </c>
    </row>
    <row r="18" s="4" customFormat="1" ht="18" customHeight="1" spans="1:9">
      <c r="A18" s="12">
        <v>15</v>
      </c>
      <c r="B18" s="13" t="s">
        <v>43</v>
      </c>
      <c r="C18" s="13" t="s">
        <v>17</v>
      </c>
      <c r="D18" s="14" t="s">
        <v>44</v>
      </c>
      <c r="E18" s="9" t="s">
        <v>14</v>
      </c>
      <c r="F18" s="9" t="s">
        <v>15</v>
      </c>
      <c r="G18" s="9" t="str">
        <f>VLOOKUP(B18:B62,[1]签到表!$B$4:$C$48,2,FALSE)</f>
        <v>仓管员</v>
      </c>
      <c r="H18" s="9">
        <v>92</v>
      </c>
      <c r="I18" s="9">
        <v>1656</v>
      </c>
    </row>
    <row r="19" s="4" customFormat="1" ht="18" customHeight="1" spans="1:9">
      <c r="A19" s="12">
        <v>16</v>
      </c>
      <c r="B19" s="13" t="s">
        <v>45</v>
      </c>
      <c r="C19" s="13" t="s">
        <v>17</v>
      </c>
      <c r="D19" s="14" t="s">
        <v>46</v>
      </c>
      <c r="E19" s="9" t="s">
        <v>14</v>
      </c>
      <c r="F19" s="9" t="s">
        <v>15</v>
      </c>
      <c r="G19" s="9" t="str">
        <f>VLOOKUP(B19:B63,[1]签到表!$B$4:$C$48,2,FALSE)</f>
        <v>搬运工</v>
      </c>
      <c r="H19" s="9">
        <v>92</v>
      </c>
      <c r="I19" s="9">
        <v>1656</v>
      </c>
    </row>
    <row r="20" s="4" customFormat="1" ht="18" customHeight="1" spans="1:9">
      <c r="A20" s="12">
        <v>17</v>
      </c>
      <c r="B20" s="13" t="s">
        <v>47</v>
      </c>
      <c r="C20" s="13" t="s">
        <v>17</v>
      </c>
      <c r="D20" s="14" t="s">
        <v>48</v>
      </c>
      <c r="E20" s="9" t="s">
        <v>14</v>
      </c>
      <c r="F20" s="9" t="s">
        <v>15</v>
      </c>
      <c r="G20" s="9" t="str">
        <f>VLOOKUP(B20:B64,[1]签到表!$B$4:$C$48,2,FALSE)</f>
        <v>搬运工</v>
      </c>
      <c r="H20" s="9">
        <v>92</v>
      </c>
      <c r="I20" s="9">
        <v>1656</v>
      </c>
    </row>
    <row r="21" s="4" customFormat="1" ht="18" customHeight="1" spans="1:9">
      <c r="A21" s="12">
        <v>18</v>
      </c>
      <c r="B21" s="13" t="s">
        <v>49</v>
      </c>
      <c r="C21" s="13" t="s">
        <v>17</v>
      </c>
      <c r="D21" s="14" t="s">
        <v>50</v>
      </c>
      <c r="E21" s="9" t="s">
        <v>14</v>
      </c>
      <c r="F21" s="9" t="s">
        <v>15</v>
      </c>
      <c r="G21" s="9" t="str">
        <f>VLOOKUP(B21:B65,[1]签到表!$B$4:$C$48,2,FALSE)</f>
        <v>仓管员</v>
      </c>
      <c r="H21" s="9">
        <v>92</v>
      </c>
      <c r="I21" s="9">
        <v>1656</v>
      </c>
    </row>
    <row r="22" s="4" customFormat="1" ht="18" customHeight="1" spans="1:9">
      <c r="A22" s="12">
        <v>19</v>
      </c>
      <c r="B22" s="13" t="s">
        <v>51</v>
      </c>
      <c r="C22" s="13" t="s">
        <v>12</v>
      </c>
      <c r="D22" s="14" t="s">
        <v>52</v>
      </c>
      <c r="E22" s="9" t="s">
        <v>14</v>
      </c>
      <c r="F22" s="9" t="s">
        <v>15</v>
      </c>
      <c r="G22" s="9" t="str">
        <f>VLOOKUP(B22:B66,[1]签到表!$B$4:$C$48,2,FALSE)</f>
        <v>餐厅后勤</v>
      </c>
      <c r="H22" s="9">
        <v>92</v>
      </c>
      <c r="I22" s="9">
        <v>1656</v>
      </c>
    </row>
    <row r="23" s="4" customFormat="1" ht="18" customHeight="1" spans="1:9">
      <c r="A23" s="12">
        <v>20</v>
      </c>
      <c r="B23" s="13" t="s">
        <v>53</v>
      </c>
      <c r="C23" s="13" t="s">
        <v>17</v>
      </c>
      <c r="D23" s="14" t="s">
        <v>54</v>
      </c>
      <c r="E23" s="9" t="s">
        <v>14</v>
      </c>
      <c r="F23" s="9" t="s">
        <v>15</v>
      </c>
      <c r="G23" s="9" t="str">
        <f>VLOOKUP(B23:B67,[1]签到表!$B$4:$C$48,2,FALSE)</f>
        <v>仓管员</v>
      </c>
      <c r="H23" s="9">
        <v>92</v>
      </c>
      <c r="I23" s="9">
        <v>1656</v>
      </c>
    </row>
    <row r="24" s="4" customFormat="1" ht="18" customHeight="1" spans="1:9">
      <c r="A24" s="12">
        <v>21</v>
      </c>
      <c r="B24" s="13" t="s">
        <v>55</v>
      </c>
      <c r="C24" s="13" t="s">
        <v>12</v>
      </c>
      <c r="D24" s="14" t="s">
        <v>56</v>
      </c>
      <c r="E24" s="9" t="s">
        <v>14</v>
      </c>
      <c r="F24" s="9" t="s">
        <v>15</v>
      </c>
      <c r="G24" s="9" t="str">
        <f>VLOOKUP(B24:B68,[1]签到表!$B$4:$C$48,2,FALSE)</f>
        <v>保洁员</v>
      </c>
      <c r="H24" s="9">
        <v>92</v>
      </c>
      <c r="I24" s="9">
        <v>1656</v>
      </c>
    </row>
    <row r="25" s="4" customFormat="1" ht="18" customHeight="1" spans="1:9">
      <c r="A25" s="12">
        <v>22</v>
      </c>
      <c r="B25" s="13" t="s">
        <v>57</v>
      </c>
      <c r="C25" s="13" t="s">
        <v>17</v>
      </c>
      <c r="D25" s="14" t="s">
        <v>58</v>
      </c>
      <c r="E25" s="9" t="s">
        <v>14</v>
      </c>
      <c r="F25" s="9" t="s">
        <v>15</v>
      </c>
      <c r="G25" s="9" t="str">
        <f>VLOOKUP(B25:B69,[1]签到表!$B$4:$C$48,2,FALSE)</f>
        <v>搬运工</v>
      </c>
      <c r="H25" s="9">
        <v>92</v>
      </c>
      <c r="I25" s="9">
        <v>1656</v>
      </c>
    </row>
    <row r="26" s="4" customFormat="1" ht="18" customHeight="1" spans="1:9">
      <c r="A26" s="12">
        <v>23</v>
      </c>
      <c r="B26" s="13" t="s">
        <v>59</v>
      </c>
      <c r="C26" s="13" t="s">
        <v>12</v>
      </c>
      <c r="D26" s="14" t="s">
        <v>60</v>
      </c>
      <c r="E26" s="9" t="s">
        <v>14</v>
      </c>
      <c r="F26" s="9" t="s">
        <v>15</v>
      </c>
      <c r="G26" s="9" t="str">
        <f>VLOOKUP(B26:B70,[1]签到表!$B$4:$C$48,2,FALSE)</f>
        <v>保洁员</v>
      </c>
      <c r="H26" s="9">
        <v>92</v>
      </c>
      <c r="I26" s="9">
        <v>1656</v>
      </c>
    </row>
    <row r="27" s="4" customFormat="1" ht="18" customHeight="1" spans="1:9">
      <c r="A27" s="12">
        <v>24</v>
      </c>
      <c r="B27" s="13" t="s">
        <v>61</v>
      </c>
      <c r="C27" s="13" t="s">
        <v>17</v>
      </c>
      <c r="D27" s="14" t="s">
        <v>62</v>
      </c>
      <c r="E27" s="9" t="s">
        <v>14</v>
      </c>
      <c r="F27" s="9" t="s">
        <v>15</v>
      </c>
      <c r="G27" s="9" t="str">
        <f>VLOOKUP(B27:B71,[1]签到表!$B$4:$C$48,2,FALSE)</f>
        <v>仓管员</v>
      </c>
      <c r="H27" s="9">
        <v>92</v>
      </c>
      <c r="I27" s="9">
        <v>1656</v>
      </c>
    </row>
    <row r="28" s="4" customFormat="1" ht="18" customHeight="1" spans="1:9">
      <c r="A28" s="12">
        <v>25</v>
      </c>
      <c r="B28" s="13" t="s">
        <v>63</v>
      </c>
      <c r="C28" s="13" t="s">
        <v>12</v>
      </c>
      <c r="D28" s="14" t="s">
        <v>64</v>
      </c>
      <c r="E28" s="9" t="s">
        <v>14</v>
      </c>
      <c r="F28" s="9" t="s">
        <v>15</v>
      </c>
      <c r="G28" s="9" t="str">
        <f>VLOOKUP(B28:B72,[1]签到表!$B$4:$C$48,2,FALSE)</f>
        <v>餐厅后勤</v>
      </c>
      <c r="H28" s="9">
        <v>92</v>
      </c>
      <c r="I28" s="9">
        <v>1656</v>
      </c>
    </row>
    <row r="29" s="4" customFormat="1" ht="18" customHeight="1" spans="1:9">
      <c r="A29" s="12">
        <v>26</v>
      </c>
      <c r="B29" s="13" t="s">
        <v>65</v>
      </c>
      <c r="C29" s="13" t="s">
        <v>17</v>
      </c>
      <c r="D29" s="14" t="s">
        <v>66</v>
      </c>
      <c r="E29" s="9" t="s">
        <v>14</v>
      </c>
      <c r="F29" s="9" t="s">
        <v>15</v>
      </c>
      <c r="G29" s="9" t="str">
        <f>VLOOKUP(B29:B73,[1]签到表!$B$4:$C$48,2,FALSE)</f>
        <v>搬运工</v>
      </c>
      <c r="H29" s="9">
        <v>92</v>
      </c>
      <c r="I29" s="9">
        <v>1656</v>
      </c>
    </row>
    <row r="30" s="4" customFormat="1" ht="18" customHeight="1" spans="1:9">
      <c r="A30" s="12">
        <v>27</v>
      </c>
      <c r="B30" s="13" t="s">
        <v>67</v>
      </c>
      <c r="C30" s="13" t="s">
        <v>12</v>
      </c>
      <c r="D30" s="14" t="s">
        <v>68</v>
      </c>
      <c r="E30" s="9" t="s">
        <v>14</v>
      </c>
      <c r="F30" s="9" t="s">
        <v>15</v>
      </c>
      <c r="G30" s="9" t="str">
        <f>VLOOKUP(B30:B74,[1]签到表!$B$4:$C$48,2,FALSE)</f>
        <v>仓管员</v>
      </c>
      <c r="H30" s="9">
        <v>92</v>
      </c>
      <c r="I30" s="9">
        <v>1656</v>
      </c>
    </row>
    <row r="31" s="4" customFormat="1" ht="18" customHeight="1" spans="1:9">
      <c r="A31" s="12">
        <v>28</v>
      </c>
      <c r="B31" s="13" t="s">
        <v>69</v>
      </c>
      <c r="C31" s="13" t="s">
        <v>12</v>
      </c>
      <c r="D31" s="14" t="s">
        <v>70</v>
      </c>
      <c r="E31" s="9" t="s">
        <v>14</v>
      </c>
      <c r="F31" s="9" t="s">
        <v>15</v>
      </c>
      <c r="G31" s="9" t="str">
        <f>VLOOKUP(B31:B75,[1]签到表!$B$4:$C$48,2,FALSE)</f>
        <v>餐厅后勤</v>
      </c>
      <c r="H31" s="9">
        <v>92</v>
      </c>
      <c r="I31" s="9">
        <v>1656</v>
      </c>
    </row>
    <row r="32" s="4" customFormat="1" ht="18" customHeight="1" spans="1:9">
      <c r="A32" s="12">
        <v>29</v>
      </c>
      <c r="B32" s="13" t="s">
        <v>71</v>
      </c>
      <c r="C32" s="13" t="s">
        <v>17</v>
      </c>
      <c r="D32" s="14" t="s">
        <v>72</v>
      </c>
      <c r="E32" s="9" t="s">
        <v>14</v>
      </c>
      <c r="F32" s="9" t="s">
        <v>15</v>
      </c>
      <c r="G32" s="9" t="str">
        <f>VLOOKUP(B32:B76,[1]签到表!$B$4:$C$48,2,FALSE)</f>
        <v>仓管员</v>
      </c>
      <c r="H32" s="9">
        <v>92</v>
      </c>
      <c r="I32" s="9">
        <v>1656</v>
      </c>
    </row>
    <row r="33" s="4" customFormat="1" ht="18" customHeight="1" spans="1:9">
      <c r="A33" s="12">
        <v>30</v>
      </c>
      <c r="B33" s="13" t="s">
        <v>73</v>
      </c>
      <c r="C33" s="13" t="s">
        <v>17</v>
      </c>
      <c r="D33" s="14" t="s">
        <v>74</v>
      </c>
      <c r="E33" s="9" t="s">
        <v>14</v>
      </c>
      <c r="F33" s="9" t="s">
        <v>15</v>
      </c>
      <c r="G33" s="9" t="str">
        <f>VLOOKUP(B33:B77,[1]签到表!$B$4:$C$48,2,FALSE)</f>
        <v>搬运工</v>
      </c>
      <c r="H33" s="9">
        <v>92</v>
      </c>
      <c r="I33" s="9">
        <v>1656</v>
      </c>
    </row>
    <row r="34" s="4" customFormat="1" ht="18" customHeight="1" spans="1:9">
      <c r="A34" s="12">
        <v>31</v>
      </c>
      <c r="B34" s="13" t="s">
        <v>75</v>
      </c>
      <c r="C34" s="13" t="s">
        <v>17</v>
      </c>
      <c r="D34" s="14" t="s">
        <v>76</v>
      </c>
      <c r="E34" s="9" t="s">
        <v>14</v>
      </c>
      <c r="F34" s="9" t="s">
        <v>15</v>
      </c>
      <c r="G34" s="9" t="str">
        <f>VLOOKUP(B34:B78,[1]签到表!$B$4:$C$48,2,FALSE)</f>
        <v>搬运工</v>
      </c>
      <c r="H34" s="9">
        <v>92</v>
      </c>
      <c r="I34" s="9">
        <v>1656</v>
      </c>
    </row>
    <row r="35" s="4" customFormat="1" ht="18" customHeight="1" spans="1:9">
      <c r="A35" s="12">
        <v>32</v>
      </c>
      <c r="B35" s="13" t="s">
        <v>77</v>
      </c>
      <c r="C35" s="13" t="s">
        <v>12</v>
      </c>
      <c r="D35" s="14" t="s">
        <v>78</v>
      </c>
      <c r="E35" s="9" t="s">
        <v>14</v>
      </c>
      <c r="F35" s="9" t="s">
        <v>15</v>
      </c>
      <c r="G35" s="9" t="str">
        <f>VLOOKUP(B35:B79,[1]签到表!$B$4:$C$48,2,FALSE)</f>
        <v>保洁员</v>
      </c>
      <c r="H35" s="9">
        <v>92</v>
      </c>
      <c r="I35" s="9">
        <v>1656</v>
      </c>
    </row>
    <row r="36" s="4" customFormat="1" ht="18" customHeight="1" spans="1:9">
      <c r="A36" s="12">
        <v>33</v>
      </c>
      <c r="B36" s="13" t="s">
        <v>79</v>
      </c>
      <c r="C36" s="13" t="s">
        <v>17</v>
      </c>
      <c r="D36" s="14" t="s">
        <v>80</v>
      </c>
      <c r="E36" s="9" t="s">
        <v>14</v>
      </c>
      <c r="F36" s="9" t="s">
        <v>15</v>
      </c>
      <c r="G36" s="9" t="str">
        <f>VLOOKUP(B36:B80,[1]签到表!$B$4:$C$48,2,FALSE)</f>
        <v>仓管员</v>
      </c>
      <c r="H36" s="9">
        <v>92</v>
      </c>
      <c r="I36" s="9">
        <v>1656</v>
      </c>
    </row>
    <row r="37" s="4" customFormat="1" ht="18" customHeight="1" spans="1:9">
      <c r="A37" s="12">
        <v>34</v>
      </c>
      <c r="B37" s="13" t="s">
        <v>81</v>
      </c>
      <c r="C37" s="13" t="s">
        <v>17</v>
      </c>
      <c r="D37" s="14" t="s">
        <v>82</v>
      </c>
      <c r="E37" s="9" t="s">
        <v>14</v>
      </c>
      <c r="F37" s="9" t="s">
        <v>15</v>
      </c>
      <c r="G37" s="9" t="str">
        <f>VLOOKUP(B37:B81,[1]签到表!$B$4:$C$48,2,FALSE)</f>
        <v>搬运工</v>
      </c>
      <c r="H37" s="9">
        <v>92</v>
      </c>
      <c r="I37" s="9">
        <v>1656</v>
      </c>
    </row>
    <row r="38" s="4" customFormat="1" ht="18" customHeight="1" spans="1:9">
      <c r="A38" s="12">
        <v>35</v>
      </c>
      <c r="B38" s="13" t="s">
        <v>83</v>
      </c>
      <c r="C38" s="13" t="s">
        <v>12</v>
      </c>
      <c r="D38" s="14" t="s">
        <v>84</v>
      </c>
      <c r="E38" s="9" t="s">
        <v>14</v>
      </c>
      <c r="F38" s="9" t="s">
        <v>15</v>
      </c>
      <c r="G38" s="9" t="str">
        <f>VLOOKUP(B38:B82,[1]签到表!$B$4:$C$48,2,FALSE)</f>
        <v>保洁员</v>
      </c>
      <c r="H38" s="9">
        <v>92</v>
      </c>
      <c r="I38" s="9">
        <v>1656</v>
      </c>
    </row>
    <row r="39" s="4" customFormat="1" ht="18" customHeight="1" spans="1:9">
      <c r="A39" s="12">
        <v>36</v>
      </c>
      <c r="B39" s="13" t="s">
        <v>85</v>
      </c>
      <c r="C39" s="13" t="s">
        <v>17</v>
      </c>
      <c r="D39" s="16" t="s">
        <v>86</v>
      </c>
      <c r="E39" s="9" t="s">
        <v>14</v>
      </c>
      <c r="F39" s="9" t="s">
        <v>15</v>
      </c>
      <c r="G39" s="9" t="str">
        <f>VLOOKUP(B39:B83,[1]签到表!$B$4:$C$48,2,FALSE)</f>
        <v>搬运工</v>
      </c>
      <c r="H39" s="9">
        <v>92</v>
      </c>
      <c r="I39" s="9">
        <v>1656</v>
      </c>
    </row>
    <row r="40" s="4" customFormat="1" ht="18" customHeight="1" spans="1:9">
      <c r="A40" s="12">
        <v>37</v>
      </c>
      <c r="B40" s="13" t="s">
        <v>87</v>
      </c>
      <c r="C40" s="13" t="s">
        <v>12</v>
      </c>
      <c r="D40" s="16" t="s">
        <v>88</v>
      </c>
      <c r="E40" s="9" t="s">
        <v>14</v>
      </c>
      <c r="F40" s="9" t="s">
        <v>15</v>
      </c>
      <c r="G40" s="9" t="str">
        <f>VLOOKUP(B40:B84,[1]签到表!$B$4:$C$48,2,FALSE)</f>
        <v>保安</v>
      </c>
      <c r="H40" s="9">
        <v>92</v>
      </c>
      <c r="I40" s="9">
        <v>1656</v>
      </c>
    </row>
    <row r="41" s="4" customFormat="1" ht="18" customHeight="1" spans="1:9">
      <c r="A41" s="12">
        <v>38</v>
      </c>
      <c r="B41" s="13" t="s">
        <v>89</v>
      </c>
      <c r="C41" s="13" t="s">
        <v>12</v>
      </c>
      <c r="D41" s="16" t="s">
        <v>90</v>
      </c>
      <c r="E41" s="9" t="s">
        <v>14</v>
      </c>
      <c r="F41" s="9" t="s">
        <v>15</v>
      </c>
      <c r="G41" s="9" t="str">
        <f>VLOOKUP(B41:B85,[1]签到表!$B$4:$C$48,2,FALSE)</f>
        <v>保安</v>
      </c>
      <c r="H41" s="9">
        <v>92</v>
      </c>
      <c r="I41" s="9">
        <v>1656</v>
      </c>
    </row>
    <row r="42" s="4" customFormat="1" ht="18" customHeight="1" spans="1:9">
      <c r="A42" s="12">
        <v>39</v>
      </c>
      <c r="B42" s="13" t="s">
        <v>91</v>
      </c>
      <c r="C42" s="13" t="s">
        <v>12</v>
      </c>
      <c r="D42" s="14" t="s">
        <v>92</v>
      </c>
      <c r="E42" s="9" t="s">
        <v>14</v>
      </c>
      <c r="F42" s="9" t="s">
        <v>15</v>
      </c>
      <c r="G42" s="9" t="str">
        <f>VLOOKUP(B42:B86,[1]签到表!$B$4:$C$48,2,FALSE)</f>
        <v>餐厅后勤</v>
      </c>
      <c r="H42" s="9">
        <v>92</v>
      </c>
      <c r="I42" s="9">
        <v>1656</v>
      </c>
    </row>
    <row r="43" s="4" customFormat="1" ht="18" customHeight="1" spans="1:9">
      <c r="A43" s="12">
        <v>40</v>
      </c>
      <c r="B43" s="13" t="s">
        <v>93</v>
      </c>
      <c r="C43" s="13" t="s">
        <v>12</v>
      </c>
      <c r="D43" s="14" t="s">
        <v>94</v>
      </c>
      <c r="E43" s="9" t="s">
        <v>14</v>
      </c>
      <c r="F43" s="9" t="s">
        <v>15</v>
      </c>
      <c r="G43" s="9" t="str">
        <f>VLOOKUP(B43:B87,[1]签到表!$B$4:$C$48,2,FALSE)</f>
        <v>仓管员</v>
      </c>
      <c r="H43" s="9">
        <v>92</v>
      </c>
      <c r="I43" s="9">
        <v>1656</v>
      </c>
    </row>
    <row r="44" s="4" customFormat="1" ht="18" customHeight="1" spans="1:9">
      <c r="A44" s="12">
        <v>41</v>
      </c>
      <c r="B44" s="13" t="s">
        <v>95</v>
      </c>
      <c r="C44" s="13" t="s">
        <v>12</v>
      </c>
      <c r="D44" s="14" t="s">
        <v>96</v>
      </c>
      <c r="E44" s="9" t="s">
        <v>14</v>
      </c>
      <c r="F44" s="9" t="s">
        <v>15</v>
      </c>
      <c r="G44" s="9" t="str">
        <f>VLOOKUP(B44:B88,[1]签到表!$B$4:$C$48,2,FALSE)</f>
        <v>搬运工</v>
      </c>
      <c r="H44" s="9">
        <v>92</v>
      </c>
      <c r="I44" s="9">
        <v>1656</v>
      </c>
    </row>
    <row r="45" s="4" customFormat="1" ht="18" customHeight="1" spans="1:9">
      <c r="A45" s="12">
        <v>42</v>
      </c>
      <c r="B45" s="13" t="s">
        <v>97</v>
      </c>
      <c r="C45" s="13" t="s">
        <v>17</v>
      </c>
      <c r="D45" s="14" t="s">
        <v>98</v>
      </c>
      <c r="E45" s="9" t="s">
        <v>14</v>
      </c>
      <c r="F45" s="9" t="s">
        <v>15</v>
      </c>
      <c r="G45" s="9" t="str">
        <f>VLOOKUP(B45:B89,[1]签到表!$B$4:$C$48,2,FALSE)</f>
        <v>搬运工</v>
      </c>
      <c r="H45" s="9">
        <v>92</v>
      </c>
      <c r="I45" s="9">
        <v>1656</v>
      </c>
    </row>
    <row r="46" s="4" customFormat="1" ht="18" customHeight="1" spans="1:9">
      <c r="A46" s="12">
        <v>43</v>
      </c>
      <c r="B46" s="13" t="s">
        <v>99</v>
      </c>
      <c r="C46" s="13" t="s">
        <v>12</v>
      </c>
      <c r="D46" s="14" t="s">
        <v>100</v>
      </c>
      <c r="E46" s="9" t="s">
        <v>14</v>
      </c>
      <c r="F46" s="9" t="s">
        <v>15</v>
      </c>
      <c r="G46" s="9" t="str">
        <f>VLOOKUP(B46:B90,[1]签到表!$B$4:$C$48,2,FALSE)</f>
        <v>餐厅后勤</v>
      </c>
      <c r="H46" s="9">
        <v>92</v>
      </c>
      <c r="I46" s="9">
        <v>1656</v>
      </c>
    </row>
    <row r="47" s="5" customFormat="1" ht="18" customHeight="1" spans="1:9">
      <c r="A47" s="12">
        <v>44</v>
      </c>
      <c r="B47" s="13" t="s">
        <v>101</v>
      </c>
      <c r="C47" s="13" t="s">
        <v>12</v>
      </c>
      <c r="D47" s="14" t="s">
        <v>102</v>
      </c>
      <c r="E47" s="9" t="s">
        <v>14</v>
      </c>
      <c r="F47" s="9" t="s">
        <v>15</v>
      </c>
      <c r="G47" s="9" t="str">
        <f>VLOOKUP(B47:B91,[1]签到表!$B$4:$C$48,2,FALSE)</f>
        <v>保洁员</v>
      </c>
      <c r="H47" s="9">
        <v>92</v>
      </c>
      <c r="I47" s="9">
        <v>1656</v>
      </c>
    </row>
    <row r="48" ht="18" customHeight="1" spans="1:9">
      <c r="A48" s="12">
        <v>45</v>
      </c>
      <c r="B48" s="13" t="s">
        <v>103</v>
      </c>
      <c r="C48" s="13" t="s">
        <v>12</v>
      </c>
      <c r="D48" s="14" t="s">
        <v>104</v>
      </c>
      <c r="E48" s="9" t="s">
        <v>14</v>
      </c>
      <c r="F48" s="9" t="s">
        <v>15</v>
      </c>
      <c r="G48" s="9" t="str">
        <f>VLOOKUP(B48:B92,[1]签到表!$B$4:$C$48,2,FALSE)</f>
        <v>保洁员</v>
      </c>
      <c r="H48" s="9">
        <v>92</v>
      </c>
      <c r="I48" s="9">
        <v>1656</v>
      </c>
    </row>
    <row r="49" spans="2:9">
      <c r="B49" s="17"/>
      <c r="C49" s="17"/>
      <c r="D49" s="17"/>
      <c r="E49" s="18"/>
      <c r="F49" s="17"/>
      <c r="G49" s="18"/>
      <c r="H49" s="17"/>
      <c r="I49" s="18"/>
    </row>
    <row r="50" spans="2:9">
      <c r="B50" s="17"/>
      <c r="C50" s="17"/>
      <c r="D50" s="17"/>
      <c r="E50" s="18"/>
      <c r="F50" s="17"/>
      <c r="G50" s="18"/>
      <c r="H50" s="17"/>
      <c r="I50" s="18"/>
    </row>
    <row r="51" spans="2:9">
      <c r="B51" s="17"/>
      <c r="C51" s="17"/>
      <c r="D51" s="17"/>
      <c r="E51" s="18"/>
      <c r="F51" s="17"/>
      <c r="G51" s="18"/>
      <c r="H51" s="17"/>
      <c r="I51" s="18"/>
    </row>
    <row r="52" spans="2:9">
      <c r="B52" s="17"/>
      <c r="C52" s="17"/>
      <c r="D52" s="17"/>
      <c r="E52" s="18"/>
      <c r="F52" s="17"/>
      <c r="G52" s="18"/>
      <c r="H52" s="17"/>
      <c r="I52" s="18"/>
    </row>
    <row r="53" spans="2:9">
      <c r="B53" s="17"/>
      <c r="C53" s="17"/>
      <c r="D53" s="17"/>
      <c r="E53" s="18"/>
      <c r="F53" s="17"/>
      <c r="G53" s="18"/>
      <c r="H53" s="17"/>
      <c r="I53" s="18"/>
    </row>
    <row r="54" spans="2:9">
      <c r="B54" s="17"/>
      <c r="C54" s="17"/>
      <c r="D54" s="17"/>
      <c r="E54" s="18"/>
      <c r="F54" s="17"/>
      <c r="G54" s="18"/>
      <c r="H54" s="17"/>
      <c r="I54" s="18"/>
    </row>
  </sheetData>
  <mergeCells count="2">
    <mergeCell ref="A1:I1"/>
    <mergeCell ref="A2:I2"/>
  </mergeCells>
  <pageMargins left="0.786805555555556" right="0.279166666666667" top="0.511805555555556" bottom="0.427777777777778" header="0.511805555555556" footer="0.388888888888889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2020-05-09T09:31:00Z</dcterms:created>
  <cp:lastPrinted>2020-09-08T03:53:00Z</cp:lastPrinted>
  <dcterms:modified xsi:type="dcterms:W3CDTF">2021-02-10T03:39:42Z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