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闽侯贴息清单-截止2023年6月21日 (2)" sheetId="1" r:id="rId1"/>
  </sheets>
  <definedNames>
    <definedName name="_xlnm._FilterDatabase" localSheetId="0" hidden="1">'闽侯贴息清单-截止2023年6月21日 (2)'!$A$2:$M$75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<sst xmlns="http://schemas.openxmlformats.org/spreadsheetml/2006/main" count="231" uniqueCount="109">
  <si>
    <t>创 业 担 保 贷 款 贴 息 清 单（2023年上半年）</t>
  </si>
  <si>
    <t>序号</t>
  </si>
  <si>
    <t>借 款 人   姓 名</t>
  </si>
  <si>
    <t>归属网点</t>
  </si>
  <si>
    <r>
      <rPr>
        <sz val="12"/>
        <rFont val="仿宋"/>
        <charset val="134"/>
      </rPr>
      <t xml:space="preserve">贷 款   金 额 </t>
    </r>
    <r>
      <rPr>
        <sz val="11"/>
        <rFont val="仿宋"/>
        <charset val="134"/>
      </rPr>
      <t xml:space="preserve"> </t>
    </r>
    <r>
      <rPr>
        <sz val="10"/>
        <rFont val="仿宋"/>
        <charset val="134"/>
      </rPr>
      <t>（万元）</t>
    </r>
  </si>
  <si>
    <r>
      <rPr>
        <sz val="12"/>
        <rFont val="仿宋"/>
        <charset val="134"/>
      </rPr>
      <t xml:space="preserve"> 其中：贴 息  金 额 </t>
    </r>
    <r>
      <rPr>
        <sz val="10"/>
        <rFont val="仿宋"/>
        <charset val="134"/>
      </rPr>
      <t>（万元）</t>
    </r>
  </si>
  <si>
    <t>发放时间</t>
  </si>
  <si>
    <t>贷款期限(年)</t>
  </si>
  <si>
    <t>贷款到期日</t>
  </si>
  <si>
    <t>贴息日期</t>
  </si>
  <si>
    <t>贴息天数</t>
  </si>
  <si>
    <t>是否按 期归还 贷款利 息</t>
  </si>
  <si>
    <t>财 政   贴 息   利 率（年利率，%）</t>
  </si>
  <si>
    <t>财政应付贴息金额（元）</t>
  </si>
  <si>
    <t>林星星</t>
  </si>
  <si>
    <t xml:space="preserve">	营业部</t>
  </si>
  <si>
    <t>是</t>
  </si>
  <si>
    <t>李金发</t>
  </si>
  <si>
    <t>叶一真</t>
  </si>
  <si>
    <t>陈聪赐</t>
  </si>
  <si>
    <t xml:space="preserve">	南通</t>
  </si>
  <si>
    <t>潘素萍</t>
  </si>
  <si>
    <t>张清华</t>
  </si>
  <si>
    <t xml:space="preserve">	洋里</t>
  </si>
  <si>
    <t>叶为仙</t>
  </si>
  <si>
    <t>曾子鑫</t>
  </si>
  <si>
    <t xml:space="preserve">	廷坪</t>
  </si>
  <si>
    <t>李晓丹</t>
  </si>
  <si>
    <t>潘岳</t>
  </si>
  <si>
    <t xml:space="preserve">	大湖</t>
  </si>
  <si>
    <t>张演</t>
  </si>
  <si>
    <t>江金娟</t>
  </si>
  <si>
    <t xml:space="preserve">	关源分社</t>
  </si>
  <si>
    <t>刘文春</t>
  </si>
  <si>
    <t>谢祥熙</t>
  </si>
  <si>
    <t>汪长钟</t>
  </si>
  <si>
    <t>洪超</t>
  </si>
  <si>
    <t xml:space="preserve">	徐家村分社</t>
  </si>
  <si>
    <t>陈峰</t>
  </si>
  <si>
    <t xml:space="preserve">	荆溪</t>
  </si>
  <si>
    <t>卓豪</t>
  </si>
  <si>
    <t>陈新德</t>
  </si>
  <si>
    <t>徐美权</t>
  </si>
  <si>
    <t>徐裕天</t>
  </si>
  <si>
    <t>陈伯东</t>
  </si>
  <si>
    <t>王培英</t>
  </si>
  <si>
    <t xml:space="preserve">	甘蔗</t>
  </si>
  <si>
    <t>张诗才</t>
  </si>
  <si>
    <t>陈仲宣</t>
  </si>
  <si>
    <t>马守南</t>
  </si>
  <si>
    <t>马燕云</t>
  </si>
  <si>
    <t>陈端和</t>
  </si>
  <si>
    <t>严圣鹰</t>
  </si>
  <si>
    <t>王昌云</t>
  </si>
  <si>
    <t xml:space="preserve">	鸿尾</t>
  </si>
  <si>
    <t>叶亨弟</t>
  </si>
  <si>
    <t>宋礼金</t>
  </si>
  <si>
    <t xml:space="preserve">	白沙</t>
  </si>
  <si>
    <t>张家锋</t>
  </si>
  <si>
    <t>刘昌伟</t>
  </si>
  <si>
    <t>洪希群</t>
  </si>
  <si>
    <t>陈水银</t>
  </si>
  <si>
    <t>魏长</t>
  </si>
  <si>
    <t>陈健</t>
  </si>
  <si>
    <t>陈绍城</t>
  </si>
  <si>
    <t>方木文</t>
  </si>
  <si>
    <t>杨斌</t>
  </si>
  <si>
    <t>陈平</t>
  </si>
  <si>
    <t>蒋玉婕</t>
  </si>
  <si>
    <t>张妃凤</t>
  </si>
  <si>
    <t xml:space="preserve">	陈厝分社</t>
  </si>
  <si>
    <t>陈廷兴</t>
  </si>
  <si>
    <t xml:space="preserve">	竹岐</t>
  </si>
  <si>
    <t>江学筷</t>
  </si>
  <si>
    <t>谢巧燕</t>
  </si>
  <si>
    <t>石曜铭</t>
  </si>
  <si>
    <t>许秀兰</t>
  </si>
  <si>
    <t>吴发强</t>
  </si>
  <si>
    <t>陈国明</t>
  </si>
  <si>
    <t>胡闽航</t>
  </si>
  <si>
    <t xml:space="preserve">	大学城</t>
  </si>
  <si>
    <t>林明月</t>
  </si>
  <si>
    <t>吴丽群</t>
  </si>
  <si>
    <t>徐楚</t>
  </si>
  <si>
    <t xml:space="preserve">	城关分社</t>
  </si>
  <si>
    <t>江仁诩</t>
  </si>
  <si>
    <t>沈金钟</t>
  </si>
  <si>
    <t>王银辉</t>
  </si>
  <si>
    <t xml:space="preserve">	上街</t>
  </si>
  <si>
    <t>林志喜</t>
  </si>
  <si>
    <t xml:space="preserve">	新峰分社</t>
  </si>
  <si>
    <t>张维烺</t>
  </si>
  <si>
    <t>谢清梅</t>
  </si>
  <si>
    <t>江兵</t>
  </si>
  <si>
    <t>陈浩东</t>
  </si>
  <si>
    <t>江燕芳</t>
  </si>
  <si>
    <t>叶孝文</t>
  </si>
  <si>
    <t>吴滢颖</t>
  </si>
  <si>
    <t>荆溪</t>
  </si>
  <si>
    <t>陈天凯</t>
  </si>
  <si>
    <t>甘蔗</t>
  </si>
  <si>
    <t>邹明清</t>
  </si>
  <si>
    <t>徐家村分社</t>
  </si>
  <si>
    <t>王文梅</t>
  </si>
  <si>
    <t>程研婷</t>
  </si>
  <si>
    <t xml:space="preserve"> 营业部</t>
  </si>
  <si>
    <t>胡秀平</t>
  </si>
  <si>
    <t>大学城社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</si>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</sst>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  <numFmt numFmtId="178" formatCode="yyyy/m/d;@"/>
  </numFmts>
  <fonts count="26">
    <font>
      <sz val="12"/>
      <name val="宋体"/>
      <charset val="134"/>
    </font>
    <font>
      <b/>
      <sz val="16"/>
      <name val="宋体"/>
      <charset val="134"/>
    </font>
    <font>
      <sz val="12"/>
      <name val="仿宋"/>
      <charset val="134"/>
    </font>
    <font>
      <sz val="11"/>
      <color theme="1"/>
      <name val="宋体"/>
      <charset val="134"/>
      <scheme val="minor"/>
    </font>
    <font>
      <sz val="9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仿宋"/>
      <charset val="134"/>
    </font>
    <font>
      <sz val="1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>
      <alignment vertical="center"/>
    </xf>
    <xf numFmtId="176" fontId="0" fillId="0" borderId="0" xfId="0" applyNumberFormat="1" applyFill="1">
      <alignment vertical="center"/>
    </xf>
    <xf numFmtId="177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5"/>
  <sheetViews>
    <sheetView tabSelected="1" workbookViewId="0">
      <selection activeCell="H6" sqref="H6"/>
    </sheetView>
  </sheetViews>
  <sheetFormatPr defaultColWidth="9" defaultRowHeight="14.25"/>
  <cols>
    <col min="1" max="1" width="6" style="1" customWidth="1"/>
    <col min="2" max="2" width="9.875" style="2" customWidth="1"/>
    <col min="3" max="3" width="10.5" style="1" customWidth="1"/>
    <col min="4" max="4" width="9" style="1" customWidth="1"/>
    <col min="5" max="5" width="9.75" style="1" customWidth="1"/>
    <col min="6" max="6" width="13.625" style="3" customWidth="1"/>
    <col min="7" max="7" width="9.75" style="1" customWidth="1"/>
    <col min="8" max="8" width="11.875" style="3" customWidth="1"/>
    <col min="9" max="9" width="12.75" style="1" customWidth="1"/>
    <col min="10" max="10" width="9.75" style="4" customWidth="1"/>
    <col min="11" max="11" width="13.25" style="1" customWidth="1"/>
    <col min="12" max="12" width="12.625" style="1" customWidth="1"/>
    <col min="13" max="13" width="14.625" style="5" customWidth="1"/>
    <col min="14" max="16384" width="9" style="1"/>
  </cols>
  <sheetData>
    <row r="1" ht="27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45" customHeight="1" spans="1:13">
      <c r="A2" s="7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8" t="s">
        <v>7</v>
      </c>
      <c r="H2" s="10" t="s">
        <v>8</v>
      </c>
      <c r="I2" s="8" t="s">
        <v>9</v>
      </c>
      <c r="J2" s="15" t="s">
        <v>10</v>
      </c>
      <c r="K2" s="8" t="s">
        <v>11</v>
      </c>
      <c r="L2" s="16" t="s">
        <v>12</v>
      </c>
      <c r="M2" s="17" t="s">
        <v>13</v>
      </c>
    </row>
    <row r="3" ht="35" customHeight="1" spans="1:13">
      <c r="A3" s="7">
        <v>1</v>
      </c>
      <c r="B3" s="11" t="s">
        <v>14</v>
      </c>
      <c r="C3" s="7" t="s">
        <v>15</v>
      </c>
      <c r="D3" s="7">
        <v>10</v>
      </c>
      <c r="E3" s="7">
        <v>10</v>
      </c>
      <c r="F3" s="12">
        <v>44019</v>
      </c>
      <c r="G3" s="13">
        <v>3</v>
      </c>
      <c r="H3" s="12">
        <v>45113</v>
      </c>
      <c r="I3" s="18">
        <v>44916</v>
      </c>
      <c r="J3" s="7">
        <v>182</v>
      </c>
      <c r="K3" s="7" t="s">
        <v>16</v>
      </c>
      <c r="L3" s="7">
        <v>4.35</v>
      </c>
      <c r="M3" s="19">
        <f t="shared" ref="M3:M66" si="0">E3*100*L3*J3/360</f>
        <v>2199.16666666667</v>
      </c>
    </row>
    <row r="4" ht="35" customHeight="1" spans="1:13">
      <c r="A4" s="7">
        <v>2</v>
      </c>
      <c r="B4" s="14" t="s">
        <v>17</v>
      </c>
      <c r="C4" s="7" t="s">
        <v>15</v>
      </c>
      <c r="D4" s="7">
        <v>30</v>
      </c>
      <c r="E4" s="7">
        <v>30</v>
      </c>
      <c r="F4" s="12">
        <v>44034</v>
      </c>
      <c r="G4" s="13">
        <v>3</v>
      </c>
      <c r="H4" s="12">
        <v>45100</v>
      </c>
      <c r="I4" s="18">
        <v>44916</v>
      </c>
      <c r="J4" s="7">
        <v>182</v>
      </c>
      <c r="K4" s="7" t="s">
        <v>16</v>
      </c>
      <c r="L4" s="7">
        <v>4.35</v>
      </c>
      <c r="M4" s="19">
        <f t="shared" si="0"/>
        <v>6597.5</v>
      </c>
    </row>
    <row r="5" ht="35" customHeight="1" spans="1:13">
      <c r="A5" s="7">
        <v>3</v>
      </c>
      <c r="B5" s="11" t="s">
        <v>18</v>
      </c>
      <c r="C5" s="7" t="s">
        <v>15</v>
      </c>
      <c r="D5" s="7">
        <v>20</v>
      </c>
      <c r="E5" s="7">
        <v>20</v>
      </c>
      <c r="F5" s="12">
        <v>44070</v>
      </c>
      <c r="G5" s="13">
        <v>3</v>
      </c>
      <c r="H5" s="12">
        <v>45164</v>
      </c>
      <c r="I5" s="18">
        <v>44916</v>
      </c>
      <c r="J5" s="7">
        <v>182</v>
      </c>
      <c r="K5" s="7" t="s">
        <v>16</v>
      </c>
      <c r="L5" s="7">
        <v>4.35</v>
      </c>
      <c r="M5" s="19">
        <f t="shared" si="0"/>
        <v>4398.33333333333</v>
      </c>
    </row>
    <row r="6" ht="35" customHeight="1" spans="1:13">
      <c r="A6" s="7">
        <v>4</v>
      </c>
      <c r="B6" s="11" t="s">
        <v>19</v>
      </c>
      <c r="C6" s="7" t="s">
        <v>20</v>
      </c>
      <c r="D6" s="7">
        <v>20</v>
      </c>
      <c r="E6" s="7">
        <v>20</v>
      </c>
      <c r="F6" s="12">
        <v>44133</v>
      </c>
      <c r="G6" s="13">
        <v>3</v>
      </c>
      <c r="H6" s="12">
        <v>45224</v>
      </c>
      <c r="I6" s="18">
        <v>44916</v>
      </c>
      <c r="J6" s="7">
        <v>182</v>
      </c>
      <c r="K6" s="7" t="s">
        <v>16</v>
      </c>
      <c r="L6" s="7">
        <v>4.35</v>
      </c>
      <c r="M6" s="19">
        <f t="shared" si="0"/>
        <v>4398.33333333333</v>
      </c>
    </row>
    <row r="7" ht="35" customHeight="1" spans="1:13">
      <c r="A7" s="7">
        <v>5</v>
      </c>
      <c r="B7" s="11" t="s">
        <v>21</v>
      </c>
      <c r="C7" s="7" t="s">
        <v>20</v>
      </c>
      <c r="D7" s="7">
        <v>20</v>
      </c>
      <c r="E7" s="7">
        <v>20</v>
      </c>
      <c r="F7" s="12">
        <v>44137</v>
      </c>
      <c r="G7" s="13">
        <v>3</v>
      </c>
      <c r="H7" s="12">
        <v>45231</v>
      </c>
      <c r="I7" s="18">
        <v>44916</v>
      </c>
      <c r="J7" s="7">
        <v>182</v>
      </c>
      <c r="K7" s="7" t="s">
        <v>16</v>
      </c>
      <c r="L7" s="7">
        <v>4.35</v>
      </c>
      <c r="M7" s="19">
        <f t="shared" si="0"/>
        <v>4398.33333333333</v>
      </c>
    </row>
    <row r="8" ht="35" customHeight="1" spans="1:13">
      <c r="A8" s="7">
        <v>6</v>
      </c>
      <c r="B8" s="11" t="s">
        <v>22</v>
      </c>
      <c r="C8" s="7" t="s">
        <v>23</v>
      </c>
      <c r="D8" s="7">
        <v>20</v>
      </c>
      <c r="E8" s="7">
        <v>20</v>
      </c>
      <c r="F8" s="12">
        <v>44144</v>
      </c>
      <c r="G8" s="13">
        <v>3</v>
      </c>
      <c r="H8" s="12">
        <v>45238</v>
      </c>
      <c r="I8" s="18">
        <v>44916</v>
      </c>
      <c r="J8" s="7">
        <v>182</v>
      </c>
      <c r="K8" s="7" t="s">
        <v>16</v>
      </c>
      <c r="L8" s="7">
        <v>4.35</v>
      </c>
      <c r="M8" s="19">
        <f t="shared" si="0"/>
        <v>4398.33333333333</v>
      </c>
    </row>
    <row r="9" ht="35" customHeight="1" spans="1:13">
      <c r="A9" s="7">
        <v>7</v>
      </c>
      <c r="B9" s="11" t="s">
        <v>24</v>
      </c>
      <c r="C9" s="7" t="s">
        <v>15</v>
      </c>
      <c r="D9" s="7">
        <v>20</v>
      </c>
      <c r="E9" s="7">
        <v>20</v>
      </c>
      <c r="F9" s="12">
        <v>44145</v>
      </c>
      <c r="G9" s="13">
        <v>3</v>
      </c>
      <c r="H9" s="12">
        <v>45239</v>
      </c>
      <c r="I9" s="18">
        <v>44916</v>
      </c>
      <c r="J9" s="7">
        <v>182</v>
      </c>
      <c r="K9" s="7" t="s">
        <v>16</v>
      </c>
      <c r="L9" s="7">
        <v>4.35</v>
      </c>
      <c r="M9" s="19">
        <f t="shared" si="0"/>
        <v>4398.33333333333</v>
      </c>
    </row>
    <row r="10" ht="35" customHeight="1" spans="1:13">
      <c r="A10" s="7">
        <v>8</v>
      </c>
      <c r="B10" s="11" t="s">
        <v>25</v>
      </c>
      <c r="C10" s="7" t="s">
        <v>26</v>
      </c>
      <c r="D10" s="7">
        <v>30</v>
      </c>
      <c r="E10" s="7">
        <v>30</v>
      </c>
      <c r="F10" s="12">
        <v>44145</v>
      </c>
      <c r="G10" s="13">
        <v>3</v>
      </c>
      <c r="H10" s="12">
        <v>45239</v>
      </c>
      <c r="I10" s="18">
        <v>44916</v>
      </c>
      <c r="J10" s="7">
        <v>182</v>
      </c>
      <c r="K10" s="7" t="s">
        <v>16</v>
      </c>
      <c r="L10" s="7">
        <v>4.35</v>
      </c>
      <c r="M10" s="19">
        <f t="shared" si="0"/>
        <v>6597.5</v>
      </c>
    </row>
    <row r="11" ht="35" customHeight="1" spans="1:13">
      <c r="A11" s="7">
        <v>9</v>
      </c>
      <c r="B11" s="11" t="s">
        <v>27</v>
      </c>
      <c r="C11" s="7" t="s">
        <v>15</v>
      </c>
      <c r="D11" s="7">
        <v>20</v>
      </c>
      <c r="E11" s="7">
        <v>20</v>
      </c>
      <c r="F11" s="12">
        <v>44147</v>
      </c>
      <c r="G11" s="13">
        <v>3</v>
      </c>
      <c r="H11" s="12">
        <v>45239</v>
      </c>
      <c r="I11" s="18">
        <v>44916</v>
      </c>
      <c r="J11" s="7">
        <v>182</v>
      </c>
      <c r="K11" s="7" t="s">
        <v>16</v>
      </c>
      <c r="L11" s="7">
        <v>4.35</v>
      </c>
      <c r="M11" s="19">
        <f t="shared" si="0"/>
        <v>4398.33333333333</v>
      </c>
    </row>
    <row r="12" ht="35" customHeight="1" spans="1:13">
      <c r="A12" s="7">
        <v>10</v>
      </c>
      <c r="B12" s="11" t="s">
        <v>28</v>
      </c>
      <c r="C12" s="7" t="s">
        <v>29</v>
      </c>
      <c r="D12" s="7">
        <v>20</v>
      </c>
      <c r="E12" s="7">
        <v>20</v>
      </c>
      <c r="F12" s="12">
        <v>44152</v>
      </c>
      <c r="G12" s="13">
        <v>3</v>
      </c>
      <c r="H12" s="12">
        <v>45214</v>
      </c>
      <c r="I12" s="18">
        <v>44916</v>
      </c>
      <c r="J12" s="7">
        <v>182</v>
      </c>
      <c r="K12" s="7" t="s">
        <v>16</v>
      </c>
      <c r="L12" s="7">
        <v>4.35</v>
      </c>
      <c r="M12" s="19">
        <f t="shared" si="0"/>
        <v>4398.33333333333</v>
      </c>
    </row>
    <row r="13" ht="35" customHeight="1" spans="1:13">
      <c r="A13" s="7">
        <v>11</v>
      </c>
      <c r="B13" s="11" t="s">
        <v>30</v>
      </c>
      <c r="C13" s="7" t="s">
        <v>15</v>
      </c>
      <c r="D13" s="7">
        <v>10</v>
      </c>
      <c r="E13" s="7">
        <v>10</v>
      </c>
      <c r="F13" s="12">
        <v>44153</v>
      </c>
      <c r="G13" s="13">
        <v>3</v>
      </c>
      <c r="H13" s="12">
        <v>45247</v>
      </c>
      <c r="I13" s="18">
        <v>44916</v>
      </c>
      <c r="J13" s="7">
        <v>182</v>
      </c>
      <c r="K13" s="7" t="s">
        <v>16</v>
      </c>
      <c r="L13" s="7">
        <v>4.35</v>
      </c>
      <c r="M13" s="19">
        <f t="shared" si="0"/>
        <v>2199.16666666667</v>
      </c>
    </row>
    <row r="14" s="1" customFormat="1" ht="35" customHeight="1" spans="1:13">
      <c r="A14" s="7">
        <v>12</v>
      </c>
      <c r="B14" s="11" t="s">
        <v>31</v>
      </c>
      <c r="C14" s="7" t="s">
        <v>32</v>
      </c>
      <c r="D14" s="7">
        <v>10</v>
      </c>
      <c r="E14" s="7">
        <v>10</v>
      </c>
      <c r="F14" s="12">
        <v>44154</v>
      </c>
      <c r="G14" s="13">
        <v>3</v>
      </c>
      <c r="H14" s="12">
        <v>45245</v>
      </c>
      <c r="I14" s="18">
        <v>44916</v>
      </c>
      <c r="J14" s="7">
        <v>182</v>
      </c>
      <c r="K14" s="7" t="s">
        <v>16</v>
      </c>
      <c r="L14" s="7">
        <v>4.35</v>
      </c>
      <c r="M14" s="19">
        <f t="shared" si="0"/>
        <v>2199.16666666667</v>
      </c>
    </row>
    <row r="15" ht="35" customHeight="1" spans="1:13">
      <c r="A15" s="7">
        <v>13</v>
      </c>
      <c r="B15" s="11" t="s">
        <v>33</v>
      </c>
      <c r="C15" s="7" t="s">
        <v>20</v>
      </c>
      <c r="D15" s="7">
        <v>20</v>
      </c>
      <c r="E15" s="7">
        <v>20</v>
      </c>
      <c r="F15" s="12">
        <v>44158</v>
      </c>
      <c r="G15" s="13">
        <v>3</v>
      </c>
      <c r="H15" s="12">
        <v>45252</v>
      </c>
      <c r="I15" s="18">
        <v>44916</v>
      </c>
      <c r="J15" s="7">
        <v>182</v>
      </c>
      <c r="K15" s="7" t="s">
        <v>16</v>
      </c>
      <c r="L15" s="7">
        <v>4.35</v>
      </c>
      <c r="M15" s="19">
        <f t="shared" si="0"/>
        <v>4398.33333333333</v>
      </c>
    </row>
    <row r="16" ht="35" customHeight="1" spans="1:13">
      <c r="A16" s="7">
        <v>14</v>
      </c>
      <c r="B16" s="11" t="s">
        <v>34</v>
      </c>
      <c r="C16" s="7" t="s">
        <v>29</v>
      </c>
      <c r="D16" s="7">
        <v>20</v>
      </c>
      <c r="E16" s="7">
        <v>20</v>
      </c>
      <c r="F16" s="12">
        <v>44159</v>
      </c>
      <c r="G16" s="13">
        <v>3</v>
      </c>
      <c r="H16" s="12">
        <v>45253</v>
      </c>
      <c r="I16" s="18">
        <v>44916</v>
      </c>
      <c r="J16" s="7">
        <v>182</v>
      </c>
      <c r="K16" s="7" t="s">
        <v>16</v>
      </c>
      <c r="L16" s="7">
        <v>4.35</v>
      </c>
      <c r="M16" s="19">
        <f t="shared" si="0"/>
        <v>4398.33333333333</v>
      </c>
    </row>
    <row r="17" ht="35" customHeight="1" spans="1:13">
      <c r="A17" s="7">
        <v>15</v>
      </c>
      <c r="B17" s="11" t="s">
        <v>35</v>
      </c>
      <c r="C17" s="7" t="s">
        <v>20</v>
      </c>
      <c r="D17" s="7">
        <v>10</v>
      </c>
      <c r="E17" s="7">
        <v>10</v>
      </c>
      <c r="F17" s="12">
        <v>44159</v>
      </c>
      <c r="G17" s="13">
        <v>3</v>
      </c>
      <c r="H17" s="12">
        <v>45253</v>
      </c>
      <c r="I17" s="18">
        <v>44916</v>
      </c>
      <c r="J17" s="7">
        <v>182</v>
      </c>
      <c r="K17" s="7" t="s">
        <v>16</v>
      </c>
      <c r="L17" s="7">
        <v>4.35</v>
      </c>
      <c r="M17" s="19">
        <f t="shared" si="0"/>
        <v>2199.16666666667</v>
      </c>
    </row>
    <row r="18" ht="35" customHeight="1" spans="1:13">
      <c r="A18" s="7">
        <v>16</v>
      </c>
      <c r="B18" s="11" t="s">
        <v>36</v>
      </c>
      <c r="C18" s="7" t="s">
        <v>37</v>
      </c>
      <c r="D18" s="7">
        <v>20</v>
      </c>
      <c r="E18" s="7">
        <v>20</v>
      </c>
      <c r="F18" s="12">
        <v>44161</v>
      </c>
      <c r="G18" s="13">
        <v>3</v>
      </c>
      <c r="H18" s="12">
        <v>45255</v>
      </c>
      <c r="I18" s="18">
        <v>44916</v>
      </c>
      <c r="J18" s="7">
        <v>182</v>
      </c>
      <c r="K18" s="7" t="s">
        <v>16</v>
      </c>
      <c r="L18" s="7">
        <v>4.35</v>
      </c>
      <c r="M18" s="19">
        <f t="shared" si="0"/>
        <v>4398.33333333333</v>
      </c>
    </row>
    <row r="19" ht="35" customHeight="1" spans="1:13">
      <c r="A19" s="7">
        <v>17</v>
      </c>
      <c r="B19" s="11" t="s">
        <v>38</v>
      </c>
      <c r="C19" s="7" t="s">
        <v>39</v>
      </c>
      <c r="D19" s="7">
        <v>20</v>
      </c>
      <c r="E19" s="7">
        <v>20</v>
      </c>
      <c r="F19" s="12">
        <v>44162</v>
      </c>
      <c r="G19" s="13">
        <v>3</v>
      </c>
      <c r="H19" s="12">
        <v>45248</v>
      </c>
      <c r="I19" s="18">
        <v>44916</v>
      </c>
      <c r="J19" s="7">
        <v>182</v>
      </c>
      <c r="K19" s="7" t="s">
        <v>16</v>
      </c>
      <c r="L19" s="7">
        <v>4.35</v>
      </c>
      <c r="M19" s="19">
        <f t="shared" si="0"/>
        <v>4398.33333333333</v>
      </c>
    </row>
    <row r="20" ht="35" customHeight="1" spans="1:13">
      <c r="A20" s="7">
        <v>18</v>
      </c>
      <c r="B20" s="11" t="s">
        <v>40</v>
      </c>
      <c r="C20" s="7" t="s">
        <v>20</v>
      </c>
      <c r="D20" s="7">
        <v>10</v>
      </c>
      <c r="E20" s="7">
        <v>10</v>
      </c>
      <c r="F20" s="12">
        <v>44162</v>
      </c>
      <c r="G20" s="13">
        <v>3</v>
      </c>
      <c r="H20" s="12">
        <v>45255</v>
      </c>
      <c r="I20" s="18">
        <v>44916</v>
      </c>
      <c r="J20" s="7">
        <v>182</v>
      </c>
      <c r="K20" s="7" t="s">
        <v>16</v>
      </c>
      <c r="L20" s="7">
        <v>4.35</v>
      </c>
      <c r="M20" s="19">
        <f t="shared" si="0"/>
        <v>2199.16666666667</v>
      </c>
    </row>
    <row r="21" s="1" customFormat="1" ht="35" customHeight="1" spans="1:13">
      <c r="A21" s="7">
        <v>19</v>
      </c>
      <c r="B21" s="11" t="s">
        <v>41</v>
      </c>
      <c r="C21" s="7" t="s">
        <v>20</v>
      </c>
      <c r="D21" s="7">
        <v>10</v>
      </c>
      <c r="E21" s="7">
        <v>10</v>
      </c>
      <c r="F21" s="12">
        <v>44163</v>
      </c>
      <c r="G21" s="13">
        <v>3</v>
      </c>
      <c r="H21" s="12">
        <v>45255</v>
      </c>
      <c r="I21" s="18">
        <v>44916</v>
      </c>
      <c r="J21" s="7">
        <v>182</v>
      </c>
      <c r="K21" s="7" t="s">
        <v>16</v>
      </c>
      <c r="L21" s="7">
        <v>4.35</v>
      </c>
      <c r="M21" s="19">
        <f t="shared" si="0"/>
        <v>2199.16666666667</v>
      </c>
    </row>
    <row r="22" ht="35" customHeight="1" spans="1:13">
      <c r="A22" s="7">
        <v>20</v>
      </c>
      <c r="B22" s="11" t="s">
        <v>42</v>
      </c>
      <c r="C22" s="7" t="s">
        <v>32</v>
      </c>
      <c r="D22" s="7">
        <v>10</v>
      </c>
      <c r="E22" s="7">
        <v>10</v>
      </c>
      <c r="F22" s="12">
        <v>44165</v>
      </c>
      <c r="G22" s="13">
        <v>3</v>
      </c>
      <c r="H22" s="12">
        <v>45250</v>
      </c>
      <c r="I22" s="18">
        <v>44916</v>
      </c>
      <c r="J22" s="7">
        <v>182</v>
      </c>
      <c r="K22" s="7" t="s">
        <v>16</v>
      </c>
      <c r="L22" s="7">
        <v>4.35</v>
      </c>
      <c r="M22" s="19">
        <f t="shared" si="0"/>
        <v>2199.16666666667</v>
      </c>
    </row>
    <row r="23" ht="35" customHeight="1" spans="1:13">
      <c r="A23" s="7">
        <v>21</v>
      </c>
      <c r="B23" s="11" t="s">
        <v>43</v>
      </c>
      <c r="C23" s="7" t="s">
        <v>32</v>
      </c>
      <c r="D23" s="7">
        <v>10</v>
      </c>
      <c r="E23" s="7">
        <v>10</v>
      </c>
      <c r="F23" s="12">
        <v>44165</v>
      </c>
      <c r="G23" s="13">
        <v>3</v>
      </c>
      <c r="H23" s="12">
        <v>45250</v>
      </c>
      <c r="I23" s="18">
        <v>44916</v>
      </c>
      <c r="J23" s="7">
        <v>182</v>
      </c>
      <c r="K23" s="7" t="s">
        <v>16</v>
      </c>
      <c r="L23" s="7">
        <v>4.35</v>
      </c>
      <c r="M23" s="19">
        <f t="shared" si="0"/>
        <v>2199.16666666667</v>
      </c>
    </row>
    <row r="24" ht="35" customHeight="1" spans="1:13">
      <c r="A24" s="7">
        <v>22</v>
      </c>
      <c r="B24" s="11" t="s">
        <v>44</v>
      </c>
      <c r="C24" s="7" t="s">
        <v>29</v>
      </c>
      <c r="D24" s="7">
        <v>20</v>
      </c>
      <c r="E24" s="7">
        <v>20</v>
      </c>
      <c r="F24" s="12">
        <v>44166</v>
      </c>
      <c r="G24" s="13">
        <v>3</v>
      </c>
      <c r="H24" s="12">
        <v>45250</v>
      </c>
      <c r="I24" s="18">
        <v>44916</v>
      </c>
      <c r="J24" s="7">
        <v>182</v>
      </c>
      <c r="K24" s="7" t="s">
        <v>16</v>
      </c>
      <c r="L24" s="7">
        <v>4.35</v>
      </c>
      <c r="M24" s="19">
        <f t="shared" si="0"/>
        <v>4398.33333333333</v>
      </c>
    </row>
    <row r="25" ht="35" customHeight="1" spans="1:13">
      <c r="A25" s="7">
        <v>23</v>
      </c>
      <c r="B25" s="11" t="s">
        <v>45</v>
      </c>
      <c r="C25" s="7" t="s">
        <v>46</v>
      </c>
      <c r="D25" s="7">
        <v>10</v>
      </c>
      <c r="E25" s="7">
        <v>10</v>
      </c>
      <c r="F25" s="12">
        <v>44180</v>
      </c>
      <c r="G25" s="13">
        <v>3</v>
      </c>
      <c r="H25" s="12">
        <v>45274</v>
      </c>
      <c r="I25" s="18">
        <v>44916</v>
      </c>
      <c r="J25" s="7">
        <v>182</v>
      </c>
      <c r="K25" s="7" t="s">
        <v>16</v>
      </c>
      <c r="L25" s="7">
        <v>4.35</v>
      </c>
      <c r="M25" s="19">
        <f t="shared" si="0"/>
        <v>2199.16666666667</v>
      </c>
    </row>
    <row r="26" ht="35" customHeight="1" spans="1:13">
      <c r="A26" s="7">
        <v>24</v>
      </c>
      <c r="B26" s="11" t="s">
        <v>47</v>
      </c>
      <c r="C26" s="7" t="s">
        <v>29</v>
      </c>
      <c r="D26" s="7">
        <v>20</v>
      </c>
      <c r="E26" s="7">
        <v>20</v>
      </c>
      <c r="F26" s="12">
        <v>44180</v>
      </c>
      <c r="G26" s="13">
        <v>3</v>
      </c>
      <c r="H26" s="12">
        <v>45250</v>
      </c>
      <c r="I26" s="18">
        <v>44916</v>
      </c>
      <c r="J26" s="7">
        <v>182</v>
      </c>
      <c r="K26" s="7" t="s">
        <v>16</v>
      </c>
      <c r="L26" s="7">
        <v>4.35</v>
      </c>
      <c r="M26" s="19">
        <f t="shared" si="0"/>
        <v>4398.33333333333</v>
      </c>
    </row>
    <row r="27" ht="35" customHeight="1" spans="1:13">
      <c r="A27" s="7">
        <v>25</v>
      </c>
      <c r="B27" s="11" t="s">
        <v>48</v>
      </c>
      <c r="C27" s="7" t="s">
        <v>29</v>
      </c>
      <c r="D27" s="7">
        <v>20</v>
      </c>
      <c r="E27" s="7">
        <v>20</v>
      </c>
      <c r="F27" s="12">
        <v>44180</v>
      </c>
      <c r="G27" s="13">
        <v>3</v>
      </c>
      <c r="H27" s="12">
        <v>45250</v>
      </c>
      <c r="I27" s="18">
        <v>44916</v>
      </c>
      <c r="J27" s="7">
        <v>182</v>
      </c>
      <c r="K27" s="7" t="s">
        <v>16</v>
      </c>
      <c r="L27" s="7">
        <v>4.35</v>
      </c>
      <c r="M27" s="19">
        <f t="shared" si="0"/>
        <v>4398.33333333333</v>
      </c>
    </row>
    <row r="28" ht="35" customHeight="1" spans="1:13">
      <c r="A28" s="7">
        <v>26</v>
      </c>
      <c r="B28" s="11" t="s">
        <v>49</v>
      </c>
      <c r="C28" s="7" t="s">
        <v>29</v>
      </c>
      <c r="D28" s="7">
        <v>20</v>
      </c>
      <c r="E28" s="7">
        <v>20</v>
      </c>
      <c r="F28" s="12">
        <v>44284</v>
      </c>
      <c r="G28" s="13">
        <v>3</v>
      </c>
      <c r="H28" s="12">
        <v>45379</v>
      </c>
      <c r="I28" s="18">
        <v>44916</v>
      </c>
      <c r="J28" s="7">
        <v>182</v>
      </c>
      <c r="K28" s="7" t="s">
        <v>16</v>
      </c>
      <c r="L28" s="7">
        <v>2</v>
      </c>
      <c r="M28" s="19">
        <f t="shared" si="0"/>
        <v>2022.22222222222</v>
      </c>
    </row>
    <row r="29" ht="35" customHeight="1" spans="1:13">
      <c r="A29" s="7">
        <v>27</v>
      </c>
      <c r="B29" s="11" t="s">
        <v>50</v>
      </c>
      <c r="C29" s="7" t="s">
        <v>29</v>
      </c>
      <c r="D29" s="7">
        <v>20</v>
      </c>
      <c r="E29" s="7">
        <v>20</v>
      </c>
      <c r="F29" s="12">
        <v>44284</v>
      </c>
      <c r="G29" s="13">
        <v>3</v>
      </c>
      <c r="H29" s="12">
        <v>45379</v>
      </c>
      <c r="I29" s="18">
        <v>44916</v>
      </c>
      <c r="J29" s="7">
        <v>182</v>
      </c>
      <c r="K29" s="7" t="s">
        <v>16</v>
      </c>
      <c r="L29" s="7">
        <v>2</v>
      </c>
      <c r="M29" s="19">
        <f t="shared" si="0"/>
        <v>2022.22222222222</v>
      </c>
    </row>
    <row r="30" ht="35" customHeight="1" spans="1:13">
      <c r="A30" s="7">
        <v>28</v>
      </c>
      <c r="B30" s="11" t="s">
        <v>51</v>
      </c>
      <c r="C30" s="7" t="s">
        <v>29</v>
      </c>
      <c r="D30" s="7">
        <v>10</v>
      </c>
      <c r="E30" s="7">
        <v>10</v>
      </c>
      <c r="F30" s="12">
        <v>44285</v>
      </c>
      <c r="G30" s="13">
        <v>3</v>
      </c>
      <c r="H30" s="12">
        <v>45371</v>
      </c>
      <c r="I30" s="18">
        <v>44916</v>
      </c>
      <c r="J30" s="7">
        <v>182</v>
      </c>
      <c r="K30" s="7" t="s">
        <v>16</v>
      </c>
      <c r="L30" s="7">
        <v>2</v>
      </c>
      <c r="M30" s="19">
        <f t="shared" si="0"/>
        <v>1011.11111111111</v>
      </c>
    </row>
    <row r="31" ht="35" customHeight="1" spans="1:13">
      <c r="A31" s="7">
        <v>29</v>
      </c>
      <c r="B31" s="11" t="s">
        <v>52</v>
      </c>
      <c r="C31" s="7" t="s">
        <v>29</v>
      </c>
      <c r="D31" s="7">
        <v>20</v>
      </c>
      <c r="E31" s="7">
        <v>20</v>
      </c>
      <c r="F31" s="12">
        <v>44285</v>
      </c>
      <c r="G31" s="13">
        <v>3</v>
      </c>
      <c r="H31" s="12">
        <v>45371</v>
      </c>
      <c r="I31" s="18">
        <v>44916</v>
      </c>
      <c r="J31" s="7">
        <v>182</v>
      </c>
      <c r="K31" s="7" t="s">
        <v>16</v>
      </c>
      <c r="L31" s="7">
        <v>2</v>
      </c>
      <c r="M31" s="19">
        <f t="shared" si="0"/>
        <v>2022.22222222222</v>
      </c>
    </row>
    <row r="32" ht="35" customHeight="1" spans="1:13">
      <c r="A32" s="7">
        <v>30</v>
      </c>
      <c r="B32" s="11" t="s">
        <v>53</v>
      </c>
      <c r="C32" s="7" t="s">
        <v>54</v>
      </c>
      <c r="D32" s="7">
        <v>20</v>
      </c>
      <c r="E32" s="7">
        <v>20</v>
      </c>
      <c r="F32" s="12">
        <v>44294</v>
      </c>
      <c r="G32" s="13">
        <v>3</v>
      </c>
      <c r="H32" s="12">
        <v>45389</v>
      </c>
      <c r="I32" s="18">
        <v>44916</v>
      </c>
      <c r="J32" s="7">
        <v>182</v>
      </c>
      <c r="K32" s="7" t="s">
        <v>16</v>
      </c>
      <c r="L32" s="7">
        <v>2</v>
      </c>
      <c r="M32" s="19">
        <f t="shared" si="0"/>
        <v>2022.22222222222</v>
      </c>
    </row>
    <row r="33" ht="35" customHeight="1" spans="1:13">
      <c r="A33" s="7">
        <v>31</v>
      </c>
      <c r="B33" s="11" t="s">
        <v>55</v>
      </c>
      <c r="C33" s="7" t="s">
        <v>15</v>
      </c>
      <c r="D33" s="7">
        <v>20</v>
      </c>
      <c r="E33" s="7">
        <v>20</v>
      </c>
      <c r="F33" s="12">
        <v>44295</v>
      </c>
      <c r="G33" s="13">
        <v>3</v>
      </c>
      <c r="H33" s="12">
        <v>45390</v>
      </c>
      <c r="I33" s="18">
        <v>44916</v>
      </c>
      <c r="J33" s="7">
        <v>182</v>
      </c>
      <c r="K33" s="7" t="s">
        <v>16</v>
      </c>
      <c r="L33" s="7">
        <v>2</v>
      </c>
      <c r="M33" s="19">
        <f t="shared" si="0"/>
        <v>2022.22222222222</v>
      </c>
    </row>
    <row r="34" s="1" customFormat="1" ht="35" customHeight="1" spans="1:13">
      <c r="A34" s="7">
        <v>32</v>
      </c>
      <c r="B34" s="11" t="s">
        <v>56</v>
      </c>
      <c r="C34" s="7" t="s">
        <v>57</v>
      </c>
      <c r="D34" s="7">
        <v>10</v>
      </c>
      <c r="E34" s="7">
        <v>10</v>
      </c>
      <c r="F34" s="12">
        <v>44298</v>
      </c>
      <c r="G34" s="13">
        <v>3</v>
      </c>
      <c r="H34" s="12">
        <v>45393</v>
      </c>
      <c r="I34" s="18">
        <v>44916</v>
      </c>
      <c r="J34" s="7">
        <v>182</v>
      </c>
      <c r="K34" s="7" t="s">
        <v>16</v>
      </c>
      <c r="L34" s="7">
        <v>2</v>
      </c>
      <c r="M34" s="19">
        <f t="shared" si="0"/>
        <v>1011.11111111111</v>
      </c>
    </row>
    <row r="35" ht="35" customHeight="1" spans="1:13">
      <c r="A35" s="7">
        <v>33</v>
      </c>
      <c r="B35" s="11" t="s">
        <v>58</v>
      </c>
      <c r="C35" s="7" t="s">
        <v>46</v>
      </c>
      <c r="D35" s="7">
        <v>20</v>
      </c>
      <c r="E35" s="7">
        <v>20</v>
      </c>
      <c r="F35" s="12">
        <v>44309</v>
      </c>
      <c r="G35" s="13">
        <v>3</v>
      </c>
      <c r="H35" s="12">
        <v>45404</v>
      </c>
      <c r="I35" s="18">
        <v>44916</v>
      </c>
      <c r="J35" s="7">
        <v>182</v>
      </c>
      <c r="K35" s="7" t="s">
        <v>16</v>
      </c>
      <c r="L35" s="7">
        <v>2</v>
      </c>
      <c r="M35" s="19">
        <f t="shared" si="0"/>
        <v>2022.22222222222</v>
      </c>
    </row>
    <row r="36" ht="35" customHeight="1" spans="1:13">
      <c r="A36" s="7">
        <v>34</v>
      </c>
      <c r="B36" s="11" t="s">
        <v>59</v>
      </c>
      <c r="C36" s="7" t="s">
        <v>57</v>
      </c>
      <c r="D36" s="7">
        <v>10</v>
      </c>
      <c r="E36" s="7">
        <v>10</v>
      </c>
      <c r="F36" s="12">
        <v>44347</v>
      </c>
      <c r="G36" s="13">
        <v>3</v>
      </c>
      <c r="H36" s="12">
        <v>45442</v>
      </c>
      <c r="I36" s="18">
        <v>44916</v>
      </c>
      <c r="J36" s="7">
        <v>182</v>
      </c>
      <c r="K36" s="7" t="s">
        <v>16</v>
      </c>
      <c r="L36" s="7">
        <v>2</v>
      </c>
      <c r="M36" s="19">
        <f t="shared" si="0"/>
        <v>1011.11111111111</v>
      </c>
    </row>
    <row r="37" s="1" customFormat="1" ht="35" customHeight="1" spans="1:13">
      <c r="A37" s="7">
        <v>35</v>
      </c>
      <c r="B37" s="11" t="s">
        <v>60</v>
      </c>
      <c r="C37" s="7" t="s">
        <v>15</v>
      </c>
      <c r="D37" s="7">
        <v>10</v>
      </c>
      <c r="E37" s="7">
        <v>10</v>
      </c>
      <c r="F37" s="12">
        <v>44465</v>
      </c>
      <c r="G37" s="13">
        <v>3</v>
      </c>
      <c r="H37" s="12">
        <v>45560</v>
      </c>
      <c r="I37" s="18">
        <v>44916</v>
      </c>
      <c r="J37" s="7">
        <v>182</v>
      </c>
      <c r="K37" s="7" t="s">
        <v>16</v>
      </c>
      <c r="L37" s="7">
        <v>2</v>
      </c>
      <c r="M37" s="19">
        <f t="shared" si="0"/>
        <v>1011.11111111111</v>
      </c>
    </row>
    <row r="38" ht="35" customHeight="1" spans="1:13">
      <c r="A38" s="7">
        <v>36</v>
      </c>
      <c r="B38" s="11" t="s">
        <v>61</v>
      </c>
      <c r="C38" s="7" t="s">
        <v>54</v>
      </c>
      <c r="D38" s="7">
        <v>20</v>
      </c>
      <c r="E38" s="7">
        <v>20</v>
      </c>
      <c r="F38" s="12">
        <v>44484</v>
      </c>
      <c r="G38" s="13">
        <v>3</v>
      </c>
      <c r="H38" s="12">
        <v>45579</v>
      </c>
      <c r="I38" s="18">
        <v>44916</v>
      </c>
      <c r="J38" s="7">
        <v>182</v>
      </c>
      <c r="K38" s="7" t="s">
        <v>16</v>
      </c>
      <c r="L38" s="7">
        <v>2</v>
      </c>
      <c r="M38" s="19">
        <f t="shared" si="0"/>
        <v>2022.22222222222</v>
      </c>
    </row>
    <row r="39" s="1" customFormat="1" ht="35" customHeight="1" spans="1:13">
      <c r="A39" s="7">
        <v>37</v>
      </c>
      <c r="B39" s="11" t="s">
        <v>62</v>
      </c>
      <c r="C39" s="7" t="s">
        <v>57</v>
      </c>
      <c r="D39" s="7">
        <v>20</v>
      </c>
      <c r="E39" s="7">
        <v>20</v>
      </c>
      <c r="F39" s="12">
        <v>44508</v>
      </c>
      <c r="G39" s="13">
        <v>3</v>
      </c>
      <c r="H39" s="12">
        <v>45603</v>
      </c>
      <c r="I39" s="18">
        <v>44916</v>
      </c>
      <c r="J39" s="7">
        <v>90</v>
      </c>
      <c r="K39" s="7" t="s">
        <v>16</v>
      </c>
      <c r="L39" s="7">
        <v>2</v>
      </c>
      <c r="M39" s="19">
        <f t="shared" si="0"/>
        <v>1000</v>
      </c>
    </row>
    <row r="40" ht="35" customHeight="1" spans="1:13">
      <c r="A40" s="7">
        <v>38</v>
      </c>
      <c r="B40" s="11" t="s">
        <v>63</v>
      </c>
      <c r="C40" s="7" t="s">
        <v>57</v>
      </c>
      <c r="D40" s="7">
        <v>10</v>
      </c>
      <c r="E40" s="7">
        <v>10</v>
      </c>
      <c r="F40" s="12">
        <v>44531</v>
      </c>
      <c r="G40" s="13">
        <v>3</v>
      </c>
      <c r="H40" s="12">
        <v>45621</v>
      </c>
      <c r="I40" s="18">
        <v>44916</v>
      </c>
      <c r="J40" s="7">
        <v>182</v>
      </c>
      <c r="K40" s="7" t="s">
        <v>16</v>
      </c>
      <c r="L40" s="7">
        <v>2</v>
      </c>
      <c r="M40" s="19">
        <f t="shared" si="0"/>
        <v>1011.11111111111</v>
      </c>
    </row>
    <row r="41" ht="35" customHeight="1" spans="1:13">
      <c r="A41" s="7">
        <v>39</v>
      </c>
      <c r="B41" s="11" t="s">
        <v>64</v>
      </c>
      <c r="C41" s="7" t="s">
        <v>57</v>
      </c>
      <c r="D41" s="7">
        <v>10</v>
      </c>
      <c r="E41" s="7">
        <v>10</v>
      </c>
      <c r="F41" s="12">
        <v>44531</v>
      </c>
      <c r="G41" s="13">
        <v>3</v>
      </c>
      <c r="H41" s="12">
        <v>45621</v>
      </c>
      <c r="I41" s="18">
        <v>44916</v>
      </c>
      <c r="J41" s="7">
        <v>182</v>
      </c>
      <c r="K41" s="7" t="s">
        <v>16</v>
      </c>
      <c r="L41" s="7">
        <v>2</v>
      </c>
      <c r="M41" s="19">
        <f t="shared" si="0"/>
        <v>1011.11111111111</v>
      </c>
    </row>
    <row r="42" ht="35" customHeight="1" spans="1:13">
      <c r="A42" s="7">
        <v>40</v>
      </c>
      <c r="B42" s="11" t="s">
        <v>65</v>
      </c>
      <c r="C42" s="7" t="s">
        <v>26</v>
      </c>
      <c r="D42" s="7">
        <v>15</v>
      </c>
      <c r="E42" s="7">
        <v>15</v>
      </c>
      <c r="F42" s="12">
        <v>44533</v>
      </c>
      <c r="G42" s="13">
        <v>3</v>
      </c>
      <c r="H42" s="12">
        <v>45626</v>
      </c>
      <c r="I42" s="18">
        <v>44916</v>
      </c>
      <c r="J42" s="7">
        <v>182</v>
      </c>
      <c r="K42" s="7" t="s">
        <v>16</v>
      </c>
      <c r="L42" s="7">
        <v>2</v>
      </c>
      <c r="M42" s="19">
        <f t="shared" si="0"/>
        <v>1516.66666666667</v>
      </c>
    </row>
    <row r="43" ht="35" customHeight="1" spans="1:13">
      <c r="A43" s="7">
        <v>41</v>
      </c>
      <c r="B43" s="11" t="s">
        <v>66</v>
      </c>
      <c r="C43" s="7" t="s">
        <v>46</v>
      </c>
      <c r="D43" s="7">
        <v>15</v>
      </c>
      <c r="E43" s="7">
        <v>15</v>
      </c>
      <c r="F43" s="12">
        <v>44536</v>
      </c>
      <c r="G43" s="13">
        <v>3</v>
      </c>
      <c r="H43" s="12">
        <v>45631</v>
      </c>
      <c r="I43" s="18">
        <v>44916</v>
      </c>
      <c r="J43" s="7">
        <v>182</v>
      </c>
      <c r="K43" s="7" t="s">
        <v>16</v>
      </c>
      <c r="L43" s="7">
        <v>2</v>
      </c>
      <c r="M43" s="19">
        <f t="shared" si="0"/>
        <v>1516.66666666667</v>
      </c>
    </row>
    <row r="44" ht="35" customHeight="1" spans="1:13">
      <c r="A44" s="7">
        <v>42</v>
      </c>
      <c r="B44" s="11" t="s">
        <v>67</v>
      </c>
      <c r="C44" s="7" t="s">
        <v>20</v>
      </c>
      <c r="D44" s="7">
        <v>20</v>
      </c>
      <c r="E44" s="7">
        <v>20</v>
      </c>
      <c r="F44" s="12">
        <v>44549</v>
      </c>
      <c r="G44" s="13">
        <v>3</v>
      </c>
      <c r="H44" s="12">
        <v>45644</v>
      </c>
      <c r="I44" s="18">
        <v>44916</v>
      </c>
      <c r="J44" s="7">
        <v>182</v>
      </c>
      <c r="K44" s="7" t="s">
        <v>16</v>
      </c>
      <c r="L44" s="7">
        <v>2</v>
      </c>
      <c r="M44" s="19">
        <f t="shared" si="0"/>
        <v>2022.22222222222</v>
      </c>
    </row>
    <row r="45" s="1" customFormat="1" ht="35" customHeight="1" spans="1:13">
      <c r="A45" s="7">
        <v>43</v>
      </c>
      <c r="B45" s="14" t="s">
        <v>68</v>
      </c>
      <c r="C45" s="7" t="s">
        <v>54</v>
      </c>
      <c r="D45" s="7">
        <v>20</v>
      </c>
      <c r="E45" s="7">
        <v>20</v>
      </c>
      <c r="F45" s="12">
        <v>44559</v>
      </c>
      <c r="G45" s="13">
        <v>1</v>
      </c>
      <c r="H45" s="12">
        <v>44923</v>
      </c>
      <c r="I45" s="18">
        <v>44916</v>
      </c>
      <c r="J45" s="7">
        <v>7</v>
      </c>
      <c r="K45" s="7" t="s">
        <v>16</v>
      </c>
      <c r="L45" s="7">
        <v>2</v>
      </c>
      <c r="M45" s="19">
        <f t="shared" si="0"/>
        <v>77.7777777777778</v>
      </c>
    </row>
    <row r="46" s="1" customFormat="1" ht="35" customHeight="1" spans="1:13">
      <c r="A46" s="7">
        <v>44</v>
      </c>
      <c r="B46" s="14" t="s">
        <v>69</v>
      </c>
      <c r="C46" s="7" t="s">
        <v>70</v>
      </c>
      <c r="D46" s="7">
        <v>20</v>
      </c>
      <c r="E46" s="7">
        <v>20</v>
      </c>
      <c r="F46" s="12">
        <v>44560</v>
      </c>
      <c r="G46" s="13">
        <v>1</v>
      </c>
      <c r="H46" s="12">
        <v>44924</v>
      </c>
      <c r="I46" s="18">
        <v>44916</v>
      </c>
      <c r="J46" s="7">
        <v>8</v>
      </c>
      <c r="K46" s="7" t="s">
        <v>16</v>
      </c>
      <c r="L46" s="7">
        <v>2</v>
      </c>
      <c r="M46" s="19">
        <f t="shared" si="0"/>
        <v>88.8888888888889</v>
      </c>
    </row>
    <row r="47" s="1" customFormat="1" ht="35" customHeight="1" spans="1:13">
      <c r="A47" s="7">
        <v>45</v>
      </c>
      <c r="B47" s="14" t="s">
        <v>71</v>
      </c>
      <c r="C47" s="7" t="s">
        <v>72</v>
      </c>
      <c r="D47" s="7">
        <v>20</v>
      </c>
      <c r="E47" s="7">
        <v>20</v>
      </c>
      <c r="F47" s="12">
        <v>44560</v>
      </c>
      <c r="G47" s="13">
        <v>1</v>
      </c>
      <c r="H47" s="12">
        <v>44923</v>
      </c>
      <c r="I47" s="18">
        <v>44916</v>
      </c>
      <c r="J47" s="7">
        <v>7</v>
      </c>
      <c r="K47" s="7" t="s">
        <v>16</v>
      </c>
      <c r="L47" s="7">
        <v>2</v>
      </c>
      <c r="M47" s="19">
        <f t="shared" si="0"/>
        <v>77.7777777777778</v>
      </c>
    </row>
    <row r="48" s="1" customFormat="1" ht="35" customHeight="1" spans="1:13">
      <c r="A48" s="7">
        <v>46</v>
      </c>
      <c r="B48" s="14" t="s">
        <v>73</v>
      </c>
      <c r="C48" s="7" t="s">
        <v>23</v>
      </c>
      <c r="D48" s="7">
        <v>20</v>
      </c>
      <c r="E48" s="7">
        <v>20</v>
      </c>
      <c r="F48" s="12">
        <v>44620</v>
      </c>
      <c r="G48" s="13">
        <v>1</v>
      </c>
      <c r="H48" s="12">
        <v>44977</v>
      </c>
      <c r="I48" s="18">
        <v>44916</v>
      </c>
      <c r="J48" s="7">
        <v>61</v>
      </c>
      <c r="K48" s="7" t="s">
        <v>16</v>
      </c>
      <c r="L48" s="7">
        <v>2</v>
      </c>
      <c r="M48" s="19">
        <f t="shared" si="0"/>
        <v>677.777777777778</v>
      </c>
    </row>
    <row r="49" s="1" customFormat="1" ht="35" customHeight="1" spans="1:13">
      <c r="A49" s="7">
        <v>47</v>
      </c>
      <c r="B49" s="11" t="s">
        <v>74</v>
      </c>
      <c r="C49" s="7" t="s">
        <v>46</v>
      </c>
      <c r="D49" s="7">
        <v>20</v>
      </c>
      <c r="E49" s="7">
        <v>20</v>
      </c>
      <c r="F49" s="12">
        <v>44627</v>
      </c>
      <c r="G49" s="13">
        <v>1</v>
      </c>
      <c r="H49" s="12">
        <v>44991</v>
      </c>
      <c r="I49" s="18">
        <v>44916</v>
      </c>
      <c r="J49" s="7">
        <v>75</v>
      </c>
      <c r="K49" s="7" t="s">
        <v>16</v>
      </c>
      <c r="L49" s="7">
        <v>2</v>
      </c>
      <c r="M49" s="19">
        <f t="shared" si="0"/>
        <v>833.333333333333</v>
      </c>
    </row>
    <row r="50" s="1" customFormat="1" ht="35" customHeight="1" spans="1:13">
      <c r="A50" s="7">
        <v>48</v>
      </c>
      <c r="B50" s="14" t="s">
        <v>75</v>
      </c>
      <c r="C50" s="7" t="s">
        <v>54</v>
      </c>
      <c r="D50" s="7">
        <v>15</v>
      </c>
      <c r="E50" s="7">
        <v>15</v>
      </c>
      <c r="F50" s="12">
        <v>44699</v>
      </c>
      <c r="G50" s="13">
        <v>1</v>
      </c>
      <c r="H50" s="12">
        <v>45063</v>
      </c>
      <c r="I50" s="18">
        <v>44916</v>
      </c>
      <c r="J50" s="7">
        <v>147</v>
      </c>
      <c r="K50" s="7" t="s">
        <v>16</v>
      </c>
      <c r="L50" s="7">
        <v>2</v>
      </c>
      <c r="M50" s="19">
        <f t="shared" si="0"/>
        <v>1225</v>
      </c>
    </row>
    <row r="51" ht="35" customHeight="1" spans="1:13">
      <c r="A51" s="7">
        <v>49</v>
      </c>
      <c r="B51" s="11" t="s">
        <v>76</v>
      </c>
      <c r="C51" s="7" t="s">
        <v>54</v>
      </c>
      <c r="D51" s="7">
        <v>10</v>
      </c>
      <c r="E51" s="7">
        <v>10</v>
      </c>
      <c r="F51" s="12">
        <v>44754</v>
      </c>
      <c r="G51" s="13">
        <v>1</v>
      </c>
      <c r="H51" s="12">
        <v>45118</v>
      </c>
      <c r="I51" s="18">
        <v>44916</v>
      </c>
      <c r="J51" s="7">
        <v>182</v>
      </c>
      <c r="K51" s="7" t="s">
        <v>16</v>
      </c>
      <c r="L51" s="7">
        <v>2</v>
      </c>
      <c r="M51" s="19">
        <f t="shared" si="0"/>
        <v>1011.11111111111</v>
      </c>
    </row>
    <row r="52" ht="35" customHeight="1" spans="1:13">
      <c r="A52" s="7">
        <v>50</v>
      </c>
      <c r="B52" s="11" t="s">
        <v>77</v>
      </c>
      <c r="C52" s="7" t="s">
        <v>54</v>
      </c>
      <c r="D52" s="7">
        <v>10</v>
      </c>
      <c r="E52" s="7">
        <v>10</v>
      </c>
      <c r="F52" s="12">
        <v>44770</v>
      </c>
      <c r="G52" s="13">
        <v>1</v>
      </c>
      <c r="H52" s="12">
        <v>45134</v>
      </c>
      <c r="I52" s="18">
        <v>44916</v>
      </c>
      <c r="J52" s="7">
        <v>182</v>
      </c>
      <c r="K52" s="7" t="s">
        <v>16</v>
      </c>
      <c r="L52" s="7">
        <v>2</v>
      </c>
      <c r="M52" s="19">
        <f t="shared" si="0"/>
        <v>1011.11111111111</v>
      </c>
    </row>
    <row r="53" ht="35" customHeight="1" spans="1:13">
      <c r="A53" s="7">
        <v>51</v>
      </c>
      <c r="B53" s="11" t="s">
        <v>78</v>
      </c>
      <c r="C53" s="7" t="s">
        <v>26</v>
      </c>
      <c r="D53" s="7">
        <v>5</v>
      </c>
      <c r="E53" s="7">
        <v>5</v>
      </c>
      <c r="F53" s="12">
        <v>44775</v>
      </c>
      <c r="G53" s="13">
        <v>1</v>
      </c>
      <c r="H53" s="12">
        <v>45139</v>
      </c>
      <c r="I53" s="18">
        <v>44916</v>
      </c>
      <c r="J53" s="7">
        <v>182</v>
      </c>
      <c r="K53" s="7" t="s">
        <v>16</v>
      </c>
      <c r="L53" s="7">
        <v>2</v>
      </c>
      <c r="M53" s="19">
        <f t="shared" si="0"/>
        <v>505.555555555556</v>
      </c>
    </row>
    <row r="54" ht="35" customHeight="1" spans="1:13">
      <c r="A54" s="7">
        <v>52</v>
      </c>
      <c r="B54" s="11" t="s">
        <v>79</v>
      </c>
      <c r="C54" s="7" t="s">
        <v>80</v>
      </c>
      <c r="D54" s="7">
        <v>20</v>
      </c>
      <c r="E54" s="7">
        <v>20</v>
      </c>
      <c r="F54" s="12">
        <v>44792</v>
      </c>
      <c r="G54" s="13">
        <v>1</v>
      </c>
      <c r="H54" s="12">
        <v>45156</v>
      </c>
      <c r="I54" s="18">
        <v>44916</v>
      </c>
      <c r="J54" s="7">
        <v>182</v>
      </c>
      <c r="K54" s="7" t="s">
        <v>16</v>
      </c>
      <c r="L54" s="7">
        <v>2</v>
      </c>
      <c r="M54" s="19">
        <f t="shared" si="0"/>
        <v>2022.22222222222</v>
      </c>
    </row>
    <row r="55" ht="35" customHeight="1" spans="1:13">
      <c r="A55" s="7">
        <v>53</v>
      </c>
      <c r="B55" s="11" t="s">
        <v>81</v>
      </c>
      <c r="C55" s="7" t="s">
        <v>32</v>
      </c>
      <c r="D55" s="7">
        <v>20</v>
      </c>
      <c r="E55" s="7">
        <v>20</v>
      </c>
      <c r="F55" s="12">
        <v>44796</v>
      </c>
      <c r="G55" s="13">
        <v>1</v>
      </c>
      <c r="H55" s="12">
        <v>45158</v>
      </c>
      <c r="I55" s="18">
        <v>44916</v>
      </c>
      <c r="J55" s="7">
        <v>182</v>
      </c>
      <c r="K55" s="7" t="s">
        <v>16</v>
      </c>
      <c r="L55" s="7">
        <v>2</v>
      </c>
      <c r="M55" s="19">
        <f t="shared" si="0"/>
        <v>2022.22222222222</v>
      </c>
    </row>
    <row r="56" ht="35" customHeight="1" spans="1:13">
      <c r="A56" s="7">
        <v>54</v>
      </c>
      <c r="B56" s="11" t="s">
        <v>82</v>
      </c>
      <c r="C56" s="7" t="s">
        <v>32</v>
      </c>
      <c r="D56" s="7">
        <v>10</v>
      </c>
      <c r="E56" s="7">
        <v>10</v>
      </c>
      <c r="F56" s="12">
        <v>44802</v>
      </c>
      <c r="G56" s="13">
        <v>1</v>
      </c>
      <c r="H56" s="12">
        <v>45158</v>
      </c>
      <c r="I56" s="18">
        <v>44916</v>
      </c>
      <c r="J56" s="7">
        <v>182</v>
      </c>
      <c r="K56" s="7" t="s">
        <v>16</v>
      </c>
      <c r="L56" s="7">
        <v>2</v>
      </c>
      <c r="M56" s="19">
        <f t="shared" si="0"/>
        <v>1011.11111111111</v>
      </c>
    </row>
    <row r="57" ht="35" customHeight="1" spans="1:13">
      <c r="A57" s="7">
        <v>55</v>
      </c>
      <c r="B57" s="11" t="s">
        <v>83</v>
      </c>
      <c r="C57" s="7" t="s">
        <v>84</v>
      </c>
      <c r="D57" s="7">
        <v>20</v>
      </c>
      <c r="E57" s="7">
        <v>20</v>
      </c>
      <c r="F57" s="12">
        <v>44831</v>
      </c>
      <c r="G57" s="13">
        <v>1</v>
      </c>
      <c r="H57" s="12">
        <v>45181</v>
      </c>
      <c r="I57" s="18">
        <v>44916</v>
      </c>
      <c r="J57" s="7">
        <v>182</v>
      </c>
      <c r="K57" s="7" t="s">
        <v>16</v>
      </c>
      <c r="L57" s="7">
        <v>2</v>
      </c>
      <c r="M57" s="19">
        <f t="shared" si="0"/>
        <v>2022.22222222222</v>
      </c>
    </row>
    <row r="58" ht="35" customHeight="1" spans="1:13">
      <c r="A58" s="7">
        <v>56</v>
      </c>
      <c r="B58" s="11" t="s">
        <v>85</v>
      </c>
      <c r="C58" s="7" t="s">
        <v>23</v>
      </c>
      <c r="D58" s="7">
        <v>20</v>
      </c>
      <c r="E58" s="7">
        <v>20</v>
      </c>
      <c r="F58" s="12">
        <v>44831</v>
      </c>
      <c r="G58" s="13">
        <v>1</v>
      </c>
      <c r="H58" s="12">
        <v>45195</v>
      </c>
      <c r="I58" s="18">
        <v>44916</v>
      </c>
      <c r="J58" s="7">
        <v>182</v>
      </c>
      <c r="K58" s="7" t="s">
        <v>16</v>
      </c>
      <c r="L58" s="7">
        <v>2</v>
      </c>
      <c r="M58" s="19">
        <f t="shared" si="0"/>
        <v>2022.22222222222</v>
      </c>
    </row>
    <row r="59" ht="35" customHeight="1" spans="1:13">
      <c r="A59" s="7">
        <v>57</v>
      </c>
      <c r="B59" s="11" t="s">
        <v>86</v>
      </c>
      <c r="C59" s="7" t="s">
        <v>54</v>
      </c>
      <c r="D59" s="7">
        <v>15</v>
      </c>
      <c r="E59" s="7">
        <v>15</v>
      </c>
      <c r="F59" s="12">
        <v>44832</v>
      </c>
      <c r="G59" s="13">
        <v>1</v>
      </c>
      <c r="H59" s="12">
        <v>45196</v>
      </c>
      <c r="I59" s="18">
        <v>44916</v>
      </c>
      <c r="J59" s="7">
        <v>182</v>
      </c>
      <c r="K59" s="7" t="s">
        <v>16</v>
      </c>
      <c r="L59" s="7">
        <v>2</v>
      </c>
      <c r="M59" s="19">
        <f t="shared" si="0"/>
        <v>1516.66666666667</v>
      </c>
    </row>
    <row r="60" ht="35" customHeight="1" spans="1:13">
      <c r="A60" s="7">
        <v>58</v>
      </c>
      <c r="B60" s="11" t="s">
        <v>87</v>
      </c>
      <c r="C60" s="7" t="s">
        <v>88</v>
      </c>
      <c r="D60" s="7">
        <v>20</v>
      </c>
      <c r="E60" s="7">
        <v>20</v>
      </c>
      <c r="F60" s="12">
        <v>44832</v>
      </c>
      <c r="G60" s="13">
        <v>1</v>
      </c>
      <c r="H60" s="12">
        <v>45194</v>
      </c>
      <c r="I60" s="18">
        <v>44916</v>
      </c>
      <c r="J60" s="7">
        <v>182</v>
      </c>
      <c r="K60" s="7" t="s">
        <v>16</v>
      </c>
      <c r="L60" s="7">
        <v>2</v>
      </c>
      <c r="M60" s="19">
        <f t="shared" si="0"/>
        <v>2022.22222222222</v>
      </c>
    </row>
    <row r="61" ht="35" customHeight="1" spans="1:13">
      <c r="A61" s="7">
        <v>59</v>
      </c>
      <c r="B61" s="11" t="s">
        <v>89</v>
      </c>
      <c r="C61" s="7" t="s">
        <v>90</v>
      </c>
      <c r="D61" s="7">
        <v>20</v>
      </c>
      <c r="E61" s="7">
        <v>20</v>
      </c>
      <c r="F61" s="12">
        <v>44832</v>
      </c>
      <c r="G61" s="13">
        <v>1</v>
      </c>
      <c r="H61" s="12">
        <v>45196</v>
      </c>
      <c r="I61" s="18">
        <v>44916</v>
      </c>
      <c r="J61" s="7">
        <v>182</v>
      </c>
      <c r="K61" s="7" t="s">
        <v>16</v>
      </c>
      <c r="L61" s="7">
        <v>2</v>
      </c>
      <c r="M61" s="19">
        <f t="shared" si="0"/>
        <v>2022.22222222222</v>
      </c>
    </row>
    <row r="62" ht="35" customHeight="1" spans="1:13">
      <c r="A62" s="7">
        <v>60</v>
      </c>
      <c r="B62" s="11" t="s">
        <v>91</v>
      </c>
      <c r="C62" s="7" t="s">
        <v>54</v>
      </c>
      <c r="D62" s="7">
        <v>10</v>
      </c>
      <c r="E62" s="7">
        <v>10</v>
      </c>
      <c r="F62" s="12">
        <v>44848</v>
      </c>
      <c r="G62" s="13">
        <v>1</v>
      </c>
      <c r="H62" s="12">
        <v>45212</v>
      </c>
      <c r="I62" s="18">
        <v>44916</v>
      </c>
      <c r="J62" s="7">
        <v>182</v>
      </c>
      <c r="K62" s="7" t="s">
        <v>16</v>
      </c>
      <c r="L62" s="7">
        <v>2</v>
      </c>
      <c r="M62" s="19">
        <f t="shared" si="0"/>
        <v>1011.11111111111</v>
      </c>
    </row>
    <row r="63" ht="35" customHeight="1" spans="1:13">
      <c r="A63" s="7">
        <v>61</v>
      </c>
      <c r="B63" s="11" t="s">
        <v>92</v>
      </c>
      <c r="C63" s="7" t="s">
        <v>57</v>
      </c>
      <c r="D63" s="7">
        <v>20</v>
      </c>
      <c r="E63" s="7">
        <v>20</v>
      </c>
      <c r="F63" s="12">
        <v>44851</v>
      </c>
      <c r="G63" s="13">
        <v>1</v>
      </c>
      <c r="H63" s="12">
        <v>45215</v>
      </c>
      <c r="I63" s="18">
        <v>44916</v>
      </c>
      <c r="J63" s="7">
        <v>182</v>
      </c>
      <c r="K63" s="7" t="s">
        <v>16</v>
      </c>
      <c r="L63" s="7">
        <v>2</v>
      </c>
      <c r="M63" s="19">
        <f t="shared" si="0"/>
        <v>2022.22222222222</v>
      </c>
    </row>
    <row r="64" ht="35" customHeight="1" spans="1:13">
      <c r="A64" s="7">
        <v>62</v>
      </c>
      <c r="B64" s="11" t="s">
        <v>93</v>
      </c>
      <c r="C64" s="7" t="s">
        <v>57</v>
      </c>
      <c r="D64" s="7">
        <v>20</v>
      </c>
      <c r="E64" s="7">
        <v>20</v>
      </c>
      <c r="F64" s="12">
        <v>44883</v>
      </c>
      <c r="G64" s="13">
        <v>1</v>
      </c>
      <c r="H64" s="12">
        <v>45247</v>
      </c>
      <c r="I64" s="18">
        <v>44916</v>
      </c>
      <c r="J64" s="7">
        <v>182</v>
      </c>
      <c r="K64" s="7" t="s">
        <v>16</v>
      </c>
      <c r="L64" s="7">
        <v>2</v>
      </c>
      <c r="M64" s="19">
        <f t="shared" si="0"/>
        <v>2022.22222222222</v>
      </c>
    </row>
    <row r="65" s="1" customFormat="1" ht="35" customHeight="1" spans="1:13">
      <c r="A65" s="7">
        <v>63</v>
      </c>
      <c r="B65" s="11" t="s">
        <v>94</v>
      </c>
      <c r="C65" s="7" t="s">
        <v>15</v>
      </c>
      <c r="D65" s="7">
        <v>20</v>
      </c>
      <c r="E65" s="7">
        <v>20</v>
      </c>
      <c r="F65" s="12">
        <v>44907</v>
      </c>
      <c r="G65" s="13">
        <v>1</v>
      </c>
      <c r="H65" s="12">
        <v>45250</v>
      </c>
      <c r="I65" s="18">
        <v>44916</v>
      </c>
      <c r="J65" s="7">
        <v>182</v>
      </c>
      <c r="K65" s="7" t="s">
        <v>16</v>
      </c>
      <c r="L65" s="7">
        <v>2</v>
      </c>
      <c r="M65" s="19">
        <f t="shared" si="0"/>
        <v>2022.22222222222</v>
      </c>
    </row>
    <row r="66" ht="35" customHeight="1" spans="1:13">
      <c r="A66" s="7">
        <v>64</v>
      </c>
      <c r="B66" s="11" t="s">
        <v>95</v>
      </c>
      <c r="C66" s="7" t="s">
        <v>72</v>
      </c>
      <c r="D66" s="7">
        <v>15</v>
      </c>
      <c r="E66" s="7">
        <v>15</v>
      </c>
      <c r="F66" s="12">
        <v>44910</v>
      </c>
      <c r="G66" s="13">
        <v>1</v>
      </c>
      <c r="H66" s="12">
        <v>45274</v>
      </c>
      <c r="I66" s="18">
        <v>44916</v>
      </c>
      <c r="J66" s="7">
        <v>182</v>
      </c>
      <c r="K66" s="7" t="s">
        <v>16</v>
      </c>
      <c r="L66" s="7">
        <v>2</v>
      </c>
      <c r="M66" s="19">
        <f t="shared" si="0"/>
        <v>1516.66666666667</v>
      </c>
    </row>
    <row r="67" ht="35" customHeight="1" spans="1:13">
      <c r="A67" s="7">
        <v>65</v>
      </c>
      <c r="B67" s="11" t="s">
        <v>96</v>
      </c>
      <c r="C67" s="7" t="s">
        <v>37</v>
      </c>
      <c r="D67" s="7">
        <v>20</v>
      </c>
      <c r="E67" s="7">
        <v>20</v>
      </c>
      <c r="F67" s="12">
        <v>44918</v>
      </c>
      <c r="G67" s="13">
        <v>1</v>
      </c>
      <c r="H67" s="12">
        <v>45282</v>
      </c>
      <c r="I67" s="18">
        <v>44918</v>
      </c>
      <c r="J67" s="7">
        <v>180</v>
      </c>
      <c r="K67" s="7" t="s">
        <v>16</v>
      </c>
      <c r="L67" s="7">
        <v>2</v>
      </c>
      <c r="M67" s="19">
        <f t="shared" ref="M67:M74" si="1">E67*100*L67*J67/360</f>
        <v>2000</v>
      </c>
    </row>
    <row r="68" ht="35" customHeight="1" spans="1:13">
      <c r="A68" s="7">
        <v>66</v>
      </c>
      <c r="B68" s="11" t="s">
        <v>97</v>
      </c>
      <c r="C68" s="7" t="s">
        <v>98</v>
      </c>
      <c r="D68" s="7">
        <v>10</v>
      </c>
      <c r="E68" s="7">
        <v>10</v>
      </c>
      <c r="F68" s="12">
        <v>44943</v>
      </c>
      <c r="G68" s="13">
        <v>1</v>
      </c>
      <c r="H68" s="12">
        <v>45306</v>
      </c>
      <c r="I68" s="18">
        <v>44943</v>
      </c>
      <c r="J68" s="7">
        <v>155</v>
      </c>
      <c r="K68" s="7" t="s">
        <v>16</v>
      </c>
      <c r="L68" s="7">
        <v>2</v>
      </c>
      <c r="M68" s="19">
        <f t="shared" si="1"/>
        <v>861.111111111111</v>
      </c>
    </row>
    <row r="69" ht="35" customHeight="1" spans="1:13">
      <c r="A69" s="7">
        <v>67</v>
      </c>
      <c r="B69" s="11" t="s">
        <v>99</v>
      </c>
      <c r="C69" s="7" t="s">
        <v>100</v>
      </c>
      <c r="D69" s="7">
        <v>20</v>
      </c>
      <c r="E69" s="7">
        <v>20</v>
      </c>
      <c r="F69" s="12">
        <v>45006</v>
      </c>
      <c r="G69" s="13">
        <v>1</v>
      </c>
      <c r="H69" s="12">
        <v>45350</v>
      </c>
      <c r="I69" s="18">
        <v>45006</v>
      </c>
      <c r="J69" s="7">
        <v>92</v>
      </c>
      <c r="K69" s="7" t="s">
        <v>16</v>
      </c>
      <c r="L69" s="7">
        <v>2</v>
      </c>
      <c r="M69" s="19">
        <f t="shared" si="1"/>
        <v>1022.22222222222</v>
      </c>
    </row>
    <row r="70" ht="35" customHeight="1" spans="1:13">
      <c r="A70" s="7">
        <v>68</v>
      </c>
      <c r="B70" s="11" t="s">
        <v>101</v>
      </c>
      <c r="C70" s="7" t="s">
        <v>102</v>
      </c>
      <c r="D70" s="7">
        <v>10</v>
      </c>
      <c r="E70" s="7">
        <v>10</v>
      </c>
      <c r="F70" s="12">
        <v>45044</v>
      </c>
      <c r="G70" s="13">
        <v>1</v>
      </c>
      <c r="H70" s="12">
        <v>45409</v>
      </c>
      <c r="I70" s="18">
        <v>45044</v>
      </c>
      <c r="J70" s="7">
        <v>54</v>
      </c>
      <c r="K70" s="7" t="s">
        <v>16</v>
      </c>
      <c r="L70" s="7">
        <v>2</v>
      </c>
      <c r="M70" s="19">
        <f t="shared" si="1"/>
        <v>300</v>
      </c>
    </row>
    <row r="71" ht="35" customHeight="1" spans="1:13">
      <c r="A71" s="7">
        <v>69</v>
      </c>
      <c r="B71" s="11" t="s">
        <v>103</v>
      </c>
      <c r="C71" s="7" t="s">
        <v>100</v>
      </c>
      <c r="D71" s="7">
        <v>20</v>
      </c>
      <c r="E71" s="7">
        <v>20</v>
      </c>
      <c r="F71" s="12">
        <v>45046</v>
      </c>
      <c r="G71" s="13">
        <v>1</v>
      </c>
      <c r="H71" s="12">
        <v>45411</v>
      </c>
      <c r="I71" s="18">
        <v>45046</v>
      </c>
      <c r="J71" s="7">
        <v>52</v>
      </c>
      <c r="K71" s="7" t="s">
        <v>16</v>
      </c>
      <c r="L71" s="7">
        <v>2</v>
      </c>
      <c r="M71" s="19">
        <f t="shared" si="1"/>
        <v>577.777777777778</v>
      </c>
    </row>
    <row r="72" ht="35" customHeight="1" spans="1:13">
      <c r="A72" s="7">
        <v>70</v>
      </c>
      <c r="B72" s="11" t="s">
        <v>104</v>
      </c>
      <c r="C72" s="7" t="s">
        <v>105</v>
      </c>
      <c r="D72" s="7">
        <v>30</v>
      </c>
      <c r="E72" s="7">
        <v>30</v>
      </c>
      <c r="F72" s="12">
        <v>44743</v>
      </c>
      <c r="G72" s="13">
        <v>1</v>
      </c>
      <c r="H72" s="12">
        <v>45107</v>
      </c>
      <c r="I72" s="20">
        <v>44916</v>
      </c>
      <c r="J72" s="7">
        <v>182</v>
      </c>
      <c r="K72" s="14" t="s">
        <v>16</v>
      </c>
      <c r="L72" s="7">
        <v>2</v>
      </c>
      <c r="M72" s="19">
        <f t="shared" si="1"/>
        <v>3033.33333333333</v>
      </c>
    </row>
    <row r="73" ht="35" customHeight="1" spans="1:13">
      <c r="A73" s="7">
        <v>71</v>
      </c>
      <c r="B73" s="11" t="s">
        <v>106</v>
      </c>
      <c r="C73" s="7" t="s">
        <v>107</v>
      </c>
      <c r="D73" s="7">
        <v>10</v>
      </c>
      <c r="E73" s="7">
        <v>10</v>
      </c>
      <c r="F73" s="12">
        <v>44742</v>
      </c>
      <c r="G73" s="13">
        <v>1</v>
      </c>
      <c r="H73" s="12">
        <v>45106</v>
      </c>
      <c r="I73" s="20">
        <v>44916</v>
      </c>
      <c r="J73" s="7">
        <v>182</v>
      </c>
      <c r="K73" s="14" t="s">
        <v>16</v>
      </c>
      <c r="L73" s="7">
        <v>2</v>
      </c>
      <c r="M73" s="19">
        <f t="shared" si="1"/>
        <v>1011.11111111111</v>
      </c>
    </row>
    <row r="74" ht="35" customHeight="1" spans="1:13">
      <c r="A74" s="7">
        <v>72</v>
      </c>
      <c r="B74" s="7" t="s">
        <v>71</v>
      </c>
      <c r="C74" s="7" t="s">
        <v>72</v>
      </c>
      <c r="D74" s="7">
        <v>20</v>
      </c>
      <c r="E74" s="7">
        <v>20</v>
      </c>
      <c r="F74" s="18">
        <v>44973</v>
      </c>
      <c r="G74" s="7">
        <v>1</v>
      </c>
      <c r="H74" s="18">
        <v>45337</v>
      </c>
      <c r="I74" s="18">
        <v>44973</v>
      </c>
      <c r="J74" s="7">
        <v>125</v>
      </c>
      <c r="K74" s="7" t="s">
        <v>16</v>
      </c>
      <c r="L74" s="7">
        <v>2</v>
      </c>
      <c r="M74" s="19">
        <f t="shared" si="1"/>
        <v>1388.88888888889</v>
      </c>
    </row>
    <row r="75" ht="35" customHeight="1" spans="1:13">
      <c r="A75" s="14" t="s">
        <v>108</v>
      </c>
      <c r="B75" s="7"/>
      <c r="C75" s="7"/>
      <c r="D75" s="7"/>
      <c r="E75" s="7"/>
      <c r="F75" s="18"/>
      <c r="G75" s="7"/>
      <c r="H75" s="18"/>
      <c r="I75" s="7"/>
      <c r="J75" s="21"/>
      <c r="K75" s="7"/>
      <c r="L75" s="7"/>
      <c r="M75" s="19">
        <f>SUM(M3:M74)</f>
        <v>159800.277777778</v>
      </c>
    </row>
  </sheetData>
  <autoFilter ref="A2:M75">
    <extLst/>
  </autoFilter>
  <mergeCells count="1">
    <mergeCell ref="A1:M1"/>
  </mergeCells>
  <pageMargins left="0.748031496062992" right="0.748031496062992" top="0.984251968503937" bottom="0.984251968503937" header="0.511811023622047" footer="0.511811023622047"/>
  <pageSetup paperSize="9" scale="48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闽侯贴息清单-截止2023年6月21日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王廷泽</dc:creator>
  <cp:lastModifiedBy>Administrator</cp:lastModifiedBy>
  <dcterms:created xsi:type="dcterms:W3CDTF">2023-10-19T03:49:00Z</dcterms:created>
  <dcterms:modified xsi:type="dcterms:W3CDTF">2023-12-01T08:32:06Z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A0F017EE7B7F4BDF96F001D6BDAFDAAA</vt:lpwstr>
  </property>
  <property fmtid="{D5CDD505-2E9C-101B-9397-08002B2CF9AE}" pid="3" name="KSOProductBuildVer">
    <vt:lpwstr>2052-12.1.0.15990</vt:lpwstr>
  </property>
</Properties>
</file>