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definedNames>
    <definedName name="_xlnm.Print_Titles" localSheetId="0">Sheet1!$4:$5</definedName>
    <definedName name="_xlnm.Print_Area" localSheetId="0">Sheet1!$A$1:$N$25</definedName>
  </definedNames>
  <calcPr calcId="144525"/>
</workbook>
</file>

<file path=xl/sharedStrings.xml><?xml version="1.0" encoding="utf-8"?>
<sst xmlns="http://schemas.openxmlformats.org/spreadsheetml/2006/main" count="64" uniqueCount="56">
  <si>
    <t>附件：</t>
  </si>
  <si>
    <t>闽侯县2022年省、市、县级乡村振兴专项资金安排分配表</t>
  </si>
  <si>
    <t>单位：万元</t>
  </si>
  <si>
    <t>乡镇（街道）</t>
  </si>
  <si>
    <t>安排资金
总额</t>
  </si>
  <si>
    <t>省级试点村</t>
  </si>
  <si>
    <t>省级实绩突出村</t>
  </si>
  <si>
    <t>市级试点村（不含省级）</t>
  </si>
  <si>
    <t>市级试点乡镇</t>
  </si>
  <si>
    <t>村名</t>
  </si>
  <si>
    <t>补助标准</t>
  </si>
  <si>
    <t>安排资金</t>
  </si>
  <si>
    <t>2020年已拨付资金</t>
  </si>
  <si>
    <t>2022年度安排资金</t>
  </si>
  <si>
    <t>青口镇</t>
  </si>
  <si>
    <t>后福村</t>
  </si>
  <si>
    <t>祥谦镇</t>
  </si>
  <si>
    <t>江中村</t>
  </si>
  <si>
    <t>禄家村</t>
  </si>
  <si>
    <t>尚干镇</t>
  </si>
  <si>
    <t>龙醒村</t>
  </si>
  <si>
    <t>南通镇</t>
  </si>
  <si>
    <t>上洲村</t>
  </si>
  <si>
    <t>古城村</t>
  </si>
  <si>
    <t>上街镇</t>
  </si>
  <si>
    <t>侯官村</t>
  </si>
  <si>
    <t>岐安村</t>
  </si>
  <si>
    <t>溪源宫村</t>
  </si>
  <si>
    <t>竹岐乡</t>
  </si>
  <si>
    <t>元格村</t>
  </si>
  <si>
    <t>半岭村</t>
  </si>
  <si>
    <t>荆溪镇</t>
  </si>
  <si>
    <t>桃田村</t>
  </si>
  <si>
    <t>关中村</t>
  </si>
  <si>
    <t>鸿尾乡</t>
  </si>
  <si>
    <t>鸿尾村</t>
  </si>
  <si>
    <t>甘蔗街道</t>
  </si>
  <si>
    <t>昙石村</t>
  </si>
  <si>
    <t>横屿村</t>
  </si>
  <si>
    <t>白沙镇</t>
  </si>
  <si>
    <t>大目溪村</t>
  </si>
  <si>
    <t>新坡村</t>
  </si>
  <si>
    <t>林柄村</t>
  </si>
  <si>
    <t>大湖乡</t>
  </si>
  <si>
    <t>珍山村</t>
  </si>
  <si>
    <t>洋里乡</t>
  </si>
  <si>
    <t>梧溪村</t>
  </si>
  <si>
    <t>金田村</t>
  </si>
  <si>
    <t>茶苑村</t>
  </si>
  <si>
    <t>廷坪乡</t>
  </si>
  <si>
    <t>石洋村</t>
  </si>
  <si>
    <t>蕉溪村</t>
  </si>
  <si>
    <t>小箬乡</t>
  </si>
  <si>
    <t>福田村</t>
  </si>
  <si>
    <t>大坂村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</si>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</sst>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4"/>
      <color theme="1"/>
      <name val="宋体"/>
      <charset val="134"/>
    </font>
    <font>
      <b/>
      <sz val="14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25" borderId="26" applyNumberFormat="0" applyAlignment="0" applyProtection="0">
      <alignment vertical="center"/>
    </xf>
    <xf numFmtId="0" fontId="26" fillId="25" borderId="22" applyNumberFormat="0" applyAlignment="0" applyProtection="0">
      <alignment vertical="center"/>
    </xf>
    <xf numFmtId="0" fontId="27" fillId="28" borderId="2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view="pageBreakPreview" zoomScale="70" zoomScaleNormal="100" workbookViewId="0">
      <selection activeCell="B10" sqref="B10:B11"/>
    </sheetView>
  </sheetViews>
  <sheetFormatPr defaultColWidth="9" defaultRowHeight="13.5"/>
  <cols>
    <col min="1" max="1" width="15.35" customWidth="1"/>
    <col min="2" max="2" width="14.9916666666667" customWidth="1"/>
    <col min="3" max="3" width="12.375" customWidth="1"/>
    <col min="4" max="4" width="11.775" customWidth="1"/>
    <col min="5" max="5" width="11.6" customWidth="1"/>
    <col min="7" max="8" width="11.6083333333333" customWidth="1"/>
    <col min="9" max="9" width="11.875" customWidth="1"/>
    <col min="10" max="10" width="11.0666666666667" customWidth="1"/>
    <col min="11" max="11" width="13.375" customWidth="1"/>
    <col min="12" max="12" width="12.875" customWidth="1"/>
    <col min="13" max="13" width="11.6083333333333" customWidth="1"/>
    <col min="14" max="14" width="11.6" customWidth="1"/>
  </cols>
  <sheetData>
    <row r="1" ht="24" customHeight="1" spans="1:2">
      <c r="A1" s="2" t="s">
        <v>0</v>
      </c>
      <c r="B1" s="3"/>
    </row>
    <row r="2" ht="3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8" customHeight="1" spans="1:14">
      <c r="A3" s="4"/>
      <c r="B3" s="4"/>
      <c r="C3" s="4"/>
      <c r="D3" s="4"/>
      <c r="E3" s="4"/>
      <c r="I3" s="4"/>
      <c r="J3" s="4"/>
      <c r="K3" s="4"/>
      <c r="N3" s="34" t="s">
        <v>2</v>
      </c>
    </row>
    <row r="4" ht="24" customHeight="1" spans="1:14">
      <c r="A4" s="5" t="s">
        <v>3</v>
      </c>
      <c r="B4" s="6" t="s">
        <v>4</v>
      </c>
      <c r="C4" s="6" t="s">
        <v>5</v>
      </c>
      <c r="D4" s="6"/>
      <c r="E4" s="5"/>
      <c r="F4" s="7" t="s">
        <v>6</v>
      </c>
      <c r="G4" s="8"/>
      <c r="H4" s="9"/>
      <c r="I4" s="6" t="s">
        <v>7</v>
      </c>
      <c r="J4" s="6"/>
      <c r="K4" s="6"/>
      <c r="L4" s="6"/>
      <c r="M4" s="6" t="s">
        <v>8</v>
      </c>
      <c r="N4" s="6"/>
    </row>
    <row r="5" ht="45" customHeight="1" spans="1:14">
      <c r="A5" s="5"/>
      <c r="B5" s="6"/>
      <c r="C5" s="5" t="s">
        <v>9</v>
      </c>
      <c r="D5" s="5" t="s">
        <v>10</v>
      </c>
      <c r="E5" s="6" t="s">
        <v>11</v>
      </c>
      <c r="F5" s="6" t="s">
        <v>9</v>
      </c>
      <c r="G5" s="6" t="s">
        <v>10</v>
      </c>
      <c r="H5" s="6" t="s">
        <v>11</v>
      </c>
      <c r="I5" s="6" t="s">
        <v>9</v>
      </c>
      <c r="J5" s="6" t="s">
        <v>10</v>
      </c>
      <c r="K5" s="6" t="s">
        <v>12</v>
      </c>
      <c r="L5" s="6" t="s">
        <v>13</v>
      </c>
      <c r="M5" s="6" t="s">
        <v>10</v>
      </c>
      <c r="N5" s="6" t="s">
        <v>11</v>
      </c>
    </row>
    <row r="6" ht="22" customHeight="1" spans="1:14">
      <c r="A6" s="10" t="s">
        <v>14</v>
      </c>
      <c r="B6" s="11">
        <f>SUM(E6,L6)</f>
        <v>200</v>
      </c>
      <c r="C6" s="12" t="s">
        <v>15</v>
      </c>
      <c r="D6" s="13">
        <v>200</v>
      </c>
      <c r="E6" s="13">
        <v>200</v>
      </c>
      <c r="F6" s="14"/>
      <c r="G6" s="15"/>
      <c r="H6" s="16"/>
      <c r="I6" s="35"/>
      <c r="J6" s="36"/>
      <c r="K6" s="36"/>
      <c r="L6" s="37"/>
      <c r="M6" s="35"/>
      <c r="N6" s="37"/>
    </row>
    <row r="7" ht="22" customHeight="1" spans="1:14">
      <c r="A7" s="13" t="s">
        <v>16</v>
      </c>
      <c r="B7" s="11">
        <f>SUM(E7,L7)</f>
        <v>200</v>
      </c>
      <c r="C7" s="12" t="s">
        <v>17</v>
      </c>
      <c r="D7" s="13">
        <v>200</v>
      </c>
      <c r="E7" s="13">
        <v>200</v>
      </c>
      <c r="F7" s="17" t="s">
        <v>18</v>
      </c>
      <c r="G7" s="17">
        <v>600</v>
      </c>
      <c r="H7" s="17">
        <v>600</v>
      </c>
      <c r="I7" s="38"/>
      <c r="J7" s="39"/>
      <c r="K7" s="39"/>
      <c r="L7" s="40"/>
      <c r="M7" s="38"/>
      <c r="N7" s="40"/>
    </row>
    <row r="8" ht="22" customHeight="1" spans="1:14">
      <c r="A8" s="11" t="s">
        <v>19</v>
      </c>
      <c r="B8" s="11">
        <f>SUM(E8,L8)</f>
        <v>500</v>
      </c>
      <c r="C8" s="17" t="s">
        <v>15</v>
      </c>
      <c r="D8" s="11">
        <v>200</v>
      </c>
      <c r="E8" s="11">
        <v>200</v>
      </c>
      <c r="F8" s="18"/>
      <c r="G8" s="19"/>
      <c r="H8" s="20"/>
      <c r="I8" s="17" t="s">
        <v>20</v>
      </c>
      <c r="J8" s="17">
        <v>400</v>
      </c>
      <c r="K8" s="17">
        <v>100</v>
      </c>
      <c r="L8" s="17">
        <v>300</v>
      </c>
      <c r="M8" s="38"/>
      <c r="N8" s="40"/>
    </row>
    <row r="9" s="1" customFormat="1" ht="22" customHeight="1" spans="1:14">
      <c r="A9" s="11" t="s">
        <v>21</v>
      </c>
      <c r="B9" s="11">
        <f>SUM(E9,L9)</f>
        <v>500</v>
      </c>
      <c r="C9" s="17" t="s">
        <v>22</v>
      </c>
      <c r="D9" s="11">
        <v>200</v>
      </c>
      <c r="E9" s="11">
        <v>200</v>
      </c>
      <c r="F9" s="21"/>
      <c r="G9" s="22"/>
      <c r="H9" s="23"/>
      <c r="I9" s="17" t="s">
        <v>23</v>
      </c>
      <c r="J9" s="17">
        <v>400</v>
      </c>
      <c r="K9" s="17">
        <v>100</v>
      </c>
      <c r="L9" s="17">
        <v>300</v>
      </c>
      <c r="M9" s="41"/>
      <c r="N9" s="42"/>
    </row>
    <row r="10" ht="22" customHeight="1" spans="1:14">
      <c r="A10" s="11" t="s">
        <v>24</v>
      </c>
      <c r="B10" s="13">
        <f>SUM(E10,E11,L10,N10)</f>
        <v>1516.53</v>
      </c>
      <c r="C10" s="17" t="s">
        <v>25</v>
      </c>
      <c r="D10" s="11">
        <v>536.53</v>
      </c>
      <c r="E10" s="11">
        <v>536.53</v>
      </c>
      <c r="F10" s="21"/>
      <c r="G10" s="22"/>
      <c r="H10" s="23"/>
      <c r="I10" s="12" t="s">
        <v>26</v>
      </c>
      <c r="J10" s="12">
        <v>400</v>
      </c>
      <c r="K10" s="12">
        <v>100</v>
      </c>
      <c r="L10" s="12">
        <v>300</v>
      </c>
      <c r="M10" s="17">
        <v>600</v>
      </c>
      <c r="N10" s="17">
        <v>600</v>
      </c>
    </row>
    <row r="11" ht="22" customHeight="1" spans="1:14">
      <c r="A11" s="11"/>
      <c r="B11" s="24"/>
      <c r="C11" s="17" t="s">
        <v>27</v>
      </c>
      <c r="D11" s="11">
        <v>80</v>
      </c>
      <c r="E11" s="11">
        <v>80</v>
      </c>
      <c r="F11" s="21"/>
      <c r="G11" s="22"/>
      <c r="H11" s="23"/>
      <c r="I11" s="28"/>
      <c r="J11" s="28"/>
      <c r="K11" s="28"/>
      <c r="L11" s="28"/>
      <c r="M11" s="17"/>
      <c r="N11" s="17"/>
    </row>
    <row r="12" ht="22" customHeight="1" spans="1:14">
      <c r="A12" s="11" t="s">
        <v>28</v>
      </c>
      <c r="B12" s="13">
        <f>SUM(E12,E13,L12)</f>
        <v>400</v>
      </c>
      <c r="C12" s="17" t="s">
        <v>29</v>
      </c>
      <c r="D12" s="11">
        <v>200</v>
      </c>
      <c r="E12" s="11">
        <v>200</v>
      </c>
      <c r="F12" s="21"/>
      <c r="G12" s="22"/>
      <c r="H12" s="23"/>
      <c r="I12" s="35"/>
      <c r="J12" s="36"/>
      <c r="K12" s="36"/>
      <c r="L12" s="37"/>
      <c r="M12" s="35"/>
      <c r="N12" s="37"/>
    </row>
    <row r="13" ht="22" customHeight="1" spans="1:14">
      <c r="A13" s="11"/>
      <c r="B13" s="24"/>
      <c r="C13" s="17" t="s">
        <v>30</v>
      </c>
      <c r="D13" s="11">
        <v>200</v>
      </c>
      <c r="E13" s="11">
        <v>200</v>
      </c>
      <c r="F13" s="21"/>
      <c r="G13" s="22"/>
      <c r="H13" s="23"/>
      <c r="I13" s="41"/>
      <c r="J13" s="43"/>
      <c r="K13" s="43"/>
      <c r="L13" s="42"/>
      <c r="M13" s="38"/>
      <c r="N13" s="40"/>
    </row>
    <row r="14" ht="22" customHeight="1" spans="1:14">
      <c r="A14" s="11" t="s">
        <v>31</v>
      </c>
      <c r="B14" s="11">
        <f>SUM(E14,L14)</f>
        <v>600</v>
      </c>
      <c r="C14" s="17" t="s">
        <v>32</v>
      </c>
      <c r="D14" s="11">
        <v>200</v>
      </c>
      <c r="E14" s="11">
        <v>200</v>
      </c>
      <c r="F14" s="21"/>
      <c r="G14" s="22"/>
      <c r="H14" s="23"/>
      <c r="I14" s="17" t="s">
        <v>33</v>
      </c>
      <c r="J14" s="17">
        <v>400</v>
      </c>
      <c r="K14" s="17">
        <v>0</v>
      </c>
      <c r="L14" s="17">
        <v>400</v>
      </c>
      <c r="M14" s="38"/>
      <c r="N14" s="40"/>
    </row>
    <row r="15" ht="22" customHeight="1" spans="1:14">
      <c r="A15" s="11" t="s">
        <v>34</v>
      </c>
      <c r="B15" s="11">
        <f>SUM(E15,L15)</f>
        <v>200</v>
      </c>
      <c r="C15" s="17" t="s">
        <v>35</v>
      </c>
      <c r="D15" s="11">
        <v>200</v>
      </c>
      <c r="E15" s="11">
        <v>200</v>
      </c>
      <c r="F15" s="21"/>
      <c r="G15" s="22"/>
      <c r="H15" s="23"/>
      <c r="I15" s="44"/>
      <c r="J15" s="44"/>
      <c r="K15" s="44"/>
      <c r="L15" s="44"/>
      <c r="M15" s="38"/>
      <c r="N15" s="40"/>
    </row>
    <row r="16" ht="22" customHeight="1" spans="1:14">
      <c r="A16" s="11" t="s">
        <v>36</v>
      </c>
      <c r="B16" s="11">
        <f>SUM(E16,L16)</f>
        <v>360</v>
      </c>
      <c r="C16" s="17" t="s">
        <v>37</v>
      </c>
      <c r="D16" s="11">
        <v>60</v>
      </c>
      <c r="E16" s="11">
        <v>60</v>
      </c>
      <c r="F16" s="25"/>
      <c r="G16" s="26"/>
      <c r="H16" s="27"/>
      <c r="I16" s="17" t="s">
        <v>38</v>
      </c>
      <c r="J16" s="17">
        <v>400</v>
      </c>
      <c r="K16" s="17">
        <v>100</v>
      </c>
      <c r="L16" s="17">
        <v>300</v>
      </c>
      <c r="M16" s="38"/>
      <c r="N16" s="40"/>
    </row>
    <row r="17" ht="22" customHeight="1" spans="1:14">
      <c r="A17" s="11" t="s">
        <v>39</v>
      </c>
      <c r="B17" s="11">
        <f>SUM(E17,E18,L17)</f>
        <v>400</v>
      </c>
      <c r="C17" s="17" t="s">
        <v>40</v>
      </c>
      <c r="D17" s="11">
        <v>200</v>
      </c>
      <c r="E17" s="11">
        <v>200</v>
      </c>
      <c r="F17" s="12" t="s">
        <v>41</v>
      </c>
      <c r="G17" s="12">
        <v>600</v>
      </c>
      <c r="H17" s="12">
        <v>600</v>
      </c>
      <c r="I17" s="18"/>
      <c r="J17" s="19"/>
      <c r="K17" s="19"/>
      <c r="L17" s="20"/>
      <c r="M17" s="38"/>
      <c r="N17" s="40"/>
    </row>
    <row r="18" ht="22" customHeight="1" spans="1:14">
      <c r="A18" s="11"/>
      <c r="B18" s="11"/>
      <c r="C18" s="17" t="s">
        <v>42</v>
      </c>
      <c r="D18" s="11">
        <v>200</v>
      </c>
      <c r="E18" s="11">
        <v>200</v>
      </c>
      <c r="F18" s="28"/>
      <c r="G18" s="28"/>
      <c r="H18" s="28"/>
      <c r="I18" s="21"/>
      <c r="J18" s="22"/>
      <c r="K18" s="22"/>
      <c r="L18" s="23"/>
      <c r="M18" s="38"/>
      <c r="N18" s="40"/>
    </row>
    <row r="19" ht="22" customHeight="1" spans="1:14">
      <c r="A19" s="11" t="s">
        <v>43</v>
      </c>
      <c r="B19" s="11">
        <f>SUM(E19,L19)</f>
        <v>200</v>
      </c>
      <c r="C19" s="17" t="s">
        <v>44</v>
      </c>
      <c r="D19" s="11">
        <v>200</v>
      </c>
      <c r="E19" s="11">
        <v>200</v>
      </c>
      <c r="F19" s="18"/>
      <c r="G19" s="19"/>
      <c r="H19" s="20"/>
      <c r="I19" s="25"/>
      <c r="J19" s="26"/>
      <c r="K19" s="26"/>
      <c r="L19" s="27"/>
      <c r="M19" s="38"/>
      <c r="N19" s="40"/>
    </row>
    <row r="20" ht="22" customHeight="1" spans="1:14">
      <c r="A20" s="11" t="s">
        <v>45</v>
      </c>
      <c r="B20" s="11">
        <f>SUM(E20,E21,L20)</f>
        <v>400</v>
      </c>
      <c r="C20" s="17" t="s">
        <v>46</v>
      </c>
      <c r="D20" s="11">
        <v>200</v>
      </c>
      <c r="E20" s="11">
        <v>200</v>
      </c>
      <c r="F20" s="21"/>
      <c r="G20" s="22"/>
      <c r="H20" s="23"/>
      <c r="I20" s="17" t="s">
        <v>47</v>
      </c>
      <c r="J20" s="17">
        <v>100</v>
      </c>
      <c r="K20" s="17">
        <v>100</v>
      </c>
      <c r="L20" s="17">
        <v>0</v>
      </c>
      <c r="M20" s="38"/>
      <c r="N20" s="40"/>
    </row>
    <row r="21" ht="22" customHeight="1" spans="1:14">
      <c r="A21" s="11"/>
      <c r="B21" s="11"/>
      <c r="C21" s="17" t="s">
        <v>48</v>
      </c>
      <c r="D21" s="11">
        <v>200</v>
      </c>
      <c r="E21" s="11">
        <v>200</v>
      </c>
      <c r="F21" s="21"/>
      <c r="G21" s="22"/>
      <c r="H21" s="23"/>
      <c r="I21" s="17"/>
      <c r="J21" s="17"/>
      <c r="K21" s="17"/>
      <c r="L21" s="17"/>
      <c r="M21" s="38"/>
      <c r="N21" s="40"/>
    </row>
    <row r="22" ht="22" customHeight="1" spans="1:14">
      <c r="A22" s="11" t="s">
        <v>49</v>
      </c>
      <c r="B22" s="11">
        <f>SUM(E22,L22)</f>
        <v>400</v>
      </c>
      <c r="C22" s="11" t="s">
        <v>50</v>
      </c>
      <c r="D22" s="11">
        <v>200</v>
      </c>
      <c r="E22" s="11">
        <v>200</v>
      </c>
      <c r="F22" s="21"/>
      <c r="G22" s="22"/>
      <c r="H22" s="23"/>
      <c r="I22" s="17" t="s">
        <v>51</v>
      </c>
      <c r="J22" s="17">
        <v>300</v>
      </c>
      <c r="K22" s="17">
        <v>100</v>
      </c>
      <c r="L22" s="17">
        <v>200</v>
      </c>
      <c r="M22" s="38"/>
      <c r="N22" s="40"/>
    </row>
    <row r="23" ht="22" customHeight="1" spans="1:14">
      <c r="A23" s="11" t="s">
        <v>52</v>
      </c>
      <c r="B23" s="11">
        <f>SUM(E23,E24,L23)</f>
        <v>400</v>
      </c>
      <c r="C23" s="17" t="s">
        <v>53</v>
      </c>
      <c r="D23" s="11">
        <v>200</v>
      </c>
      <c r="E23" s="11">
        <v>200</v>
      </c>
      <c r="F23" s="21"/>
      <c r="G23" s="22"/>
      <c r="H23" s="23"/>
      <c r="I23" s="44"/>
      <c r="J23" s="44"/>
      <c r="K23" s="44"/>
      <c r="L23" s="44"/>
      <c r="M23" s="38"/>
      <c r="N23" s="40"/>
    </row>
    <row r="24" ht="22" customHeight="1" spans="1:14">
      <c r="A24" s="11"/>
      <c r="B24" s="11"/>
      <c r="C24" s="17" t="s">
        <v>54</v>
      </c>
      <c r="D24" s="11">
        <v>200</v>
      </c>
      <c r="E24" s="11">
        <v>200</v>
      </c>
      <c r="F24" s="25"/>
      <c r="G24" s="26"/>
      <c r="H24" s="27"/>
      <c r="I24" s="44"/>
      <c r="J24" s="44"/>
      <c r="K24" s="44"/>
      <c r="L24" s="44"/>
      <c r="M24" s="41"/>
      <c r="N24" s="42"/>
    </row>
    <row r="25" ht="35" customHeight="1" spans="1:14">
      <c r="A25" s="29" t="s">
        <v>55</v>
      </c>
      <c r="B25" s="29">
        <f>SUM(C25:N25)</f>
        <v>7476.53</v>
      </c>
      <c r="C25" s="30"/>
      <c r="D25" s="30"/>
      <c r="E25" s="30">
        <f>SUM(E6:E24)</f>
        <v>3876.53</v>
      </c>
      <c r="F25" s="31"/>
      <c r="G25" s="32"/>
      <c r="H25" s="33">
        <f>SUM(H7,H17)</f>
        <v>1200</v>
      </c>
      <c r="I25" s="30"/>
      <c r="J25" s="30"/>
      <c r="K25" s="30"/>
      <c r="L25" s="30">
        <f>SUM(L6:L24)</f>
        <v>1800</v>
      </c>
      <c r="M25" s="33"/>
      <c r="N25" s="33">
        <v>600</v>
      </c>
    </row>
  </sheetData>
  <mergeCells count="43">
    <mergeCell ref="A2:N2"/>
    <mergeCell ref="C4:E4"/>
    <mergeCell ref="F4:H4"/>
    <mergeCell ref="I4:L4"/>
    <mergeCell ref="M4:N4"/>
    <mergeCell ref="F6:H6"/>
    <mergeCell ref="I15:L15"/>
    <mergeCell ref="C25:D25"/>
    <mergeCell ref="F25:G25"/>
    <mergeCell ref="I25:K25"/>
    <mergeCell ref="A4:A5"/>
    <mergeCell ref="A10:A11"/>
    <mergeCell ref="A12:A13"/>
    <mergeCell ref="A17:A18"/>
    <mergeCell ref="A20:A21"/>
    <mergeCell ref="A23:A24"/>
    <mergeCell ref="B4:B5"/>
    <mergeCell ref="B10:B11"/>
    <mergeCell ref="B12:B13"/>
    <mergeCell ref="B17:B18"/>
    <mergeCell ref="B20:B21"/>
    <mergeCell ref="B23:B24"/>
    <mergeCell ref="F17:F18"/>
    <mergeCell ref="G17:G18"/>
    <mergeCell ref="H17:H18"/>
    <mergeCell ref="I10:I11"/>
    <mergeCell ref="I20:I21"/>
    <mergeCell ref="J10:J11"/>
    <mergeCell ref="J20:J21"/>
    <mergeCell ref="K10:K11"/>
    <mergeCell ref="K20:K21"/>
    <mergeCell ref="L10:L11"/>
    <mergeCell ref="L20:L21"/>
    <mergeCell ref="M10:M11"/>
    <mergeCell ref="N10:N11"/>
    <mergeCell ref="I12:L13"/>
    <mergeCell ref="I23:L24"/>
    <mergeCell ref="M12:N24"/>
    <mergeCell ref="F19:H24"/>
    <mergeCell ref="F8:H16"/>
    <mergeCell ref="I6:L7"/>
    <mergeCell ref="I17:L19"/>
    <mergeCell ref="M6:N9"/>
  </mergeCells>
  <pageMargins left="0.590277777777778" right="0.590277777777778" top="0.786805555555556" bottom="0.472222222222222" header="0.5" footer="0.5"/>
  <pageSetup paperSize="9" scale="80" firstPageNumber="4" fitToHeight="0" orientation="landscape" useFirstPageNumber="1" horizontalDpi="600"/>
  <headerFooter>
    <oddHeader>&amp;L&amp;16- &amp;P -</oddHeader>
  </headerFooter>
  <rowBreaks count="2" manualBreakCount="2">
    <brk id="25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</dc:creator>
  <cp:lastModifiedBy>AAA</cp:lastModifiedBy>
  <dcterms:created xsi:type="dcterms:W3CDTF">2020-04-14T02:48:00Z</dcterms:created>
  <dcterms:modified xsi:type="dcterms:W3CDTF">2022-04-01T01:03:22Z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3E89E862FBE34BCA94B2D592496E54F1</vt:lpwstr>
  </property>
</Properties>
</file>