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00" windowHeight="7320" tabRatio="1000"/>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0" r:id="rId20"/>
    <sheet name="附表1-20" sheetId="21" r:id="rId21"/>
    <sheet name="附表1-21" sheetId="22" r:id="rId22"/>
    <sheet name="附表1-22" sheetId="23" r:id="rId23"/>
    <sheet name="附表5-1" sheetId="24" r:id="rId24"/>
    <sheet name="附表5-2" sheetId="25" r:id="rId25"/>
    <sheet name="附表5-3" sheetId="26" r:id="rId26"/>
    <sheet name="附表5-4" sheetId="27" r:id="rId27"/>
  </sheets>
  <externalReferences>
    <externalReference r:id="rId28"/>
    <externalReference r:id="rId29"/>
  </externalReferences>
  <definedNames>
    <definedName name="_xlnm._FilterDatabase" localSheetId="4" hidden="1">'附表1-4'!$A$4:$N$1266</definedName>
    <definedName name="_xlnm._FilterDatabase" localSheetId="6" hidden="1">'附表1-6'!$A$4:$G$85</definedName>
    <definedName name="_Order1" hidden="1">255</definedName>
    <definedName name="_Order2" hidden="1">255</definedName>
    <definedName name="Database" localSheetId="24">#REF!</definedName>
    <definedName name="Database" localSheetId="26">#REF!</definedName>
    <definedName name="Database">#REF!</definedName>
    <definedName name="database2" localSheetId="24">#REF!</definedName>
    <definedName name="database2" localSheetId="26">#REF!</definedName>
    <definedName name="database2">#REF!</definedName>
    <definedName name="database3" localSheetId="24">#REF!</definedName>
    <definedName name="database3" localSheetId="26">#REF!</definedName>
    <definedName name="database3">#REF!</definedName>
    <definedName name="gxxe2003">'[1]P1012001'!$A$6:$E$117</definedName>
    <definedName name="hhhh" localSheetId="24">#REF!</definedName>
    <definedName name="hhhh" localSheetId="26">#REF!</definedName>
    <definedName name="hhhh">#REF!</definedName>
    <definedName name="kkkk" localSheetId="24">#REF!</definedName>
    <definedName name="kkkk" localSheetId="26">#REF!</definedName>
    <definedName name="kkkk">#REF!</definedName>
    <definedName name="_xlnm.Print_Area" localSheetId="0">封面!$A$1:$C$34</definedName>
    <definedName name="_xlnm.Print_Titles" localSheetId="1">'附表1-1'!$2:$5</definedName>
    <definedName name="_xlnm.Print_Titles" localSheetId="10">'附表1-10'!$1:$4</definedName>
    <definedName name="_xlnm.Print_Titles" localSheetId="11">'附表1-11'!$1:$4</definedName>
    <definedName name="_xlnm.Print_Titles" localSheetId="12">'附表1-12'!$1:$4</definedName>
    <definedName name="_xlnm.Print_Titles" localSheetId="13">'附表1-13'!$1:$4</definedName>
    <definedName name="_xlnm.Print_Titles" localSheetId="14">'附表1-14'!$1:$4</definedName>
    <definedName name="_xlnm.Print_Titles" localSheetId="15">'附表1-15'!$1:$4</definedName>
    <definedName name="_xlnm.Print_Titles" localSheetId="16">'附表1-16'!$1:$4</definedName>
    <definedName name="_xlnm.Print_Titles" localSheetId="17">'附表1-17'!$1:$4</definedName>
    <definedName name="_xlnm.Print_Titles" localSheetId="18">'附表1-18'!$1:$4</definedName>
    <definedName name="_xlnm.Print_Titles" localSheetId="19">'附表1-19'!$1:$4</definedName>
    <definedName name="_xlnm.Print_Titles" localSheetId="2">'附表1-2'!$1:$4</definedName>
    <definedName name="_xlnm.Print_Titles" localSheetId="20">'附表1-20'!$1:$4</definedName>
    <definedName name="_xlnm.Print_Titles" localSheetId="21">'附表1-21'!$1:$4</definedName>
    <definedName name="_xlnm.Print_Titles" localSheetId="22">'附表1-22'!$1:$5</definedName>
    <definedName name="_xlnm.Print_Titles" localSheetId="3">'附表1-3'!$1:$4</definedName>
    <definedName name="_xlnm.Print_Titles" localSheetId="4">'附表1-4'!$1:$4</definedName>
    <definedName name="_xlnm.Print_Titles" localSheetId="5">'附表1-5'!$1:$4</definedName>
    <definedName name="_xlnm.Print_Titles" localSheetId="6">'附表1-6'!$1:$4</definedName>
    <definedName name="_xlnm.Print_Titles" localSheetId="7">'附表1-7'!$1:$4</definedName>
    <definedName name="_xlnm.Print_Titles" localSheetId="8">'附表1-8'!$1:$4</definedName>
    <definedName name="_xlnm.Print_Titles" localSheetId="9">'附表1-9'!$1:$4</definedName>
    <definedName name="_xlnm.Print_Titles">#N/A</definedName>
    <definedName name="UU" localSheetId="24">#REF!</definedName>
    <definedName name="UU" localSheetId="26">#REF!</definedName>
    <definedName name="UU">#REF!</definedName>
    <definedName name="YY" localSheetId="24">#REF!</definedName>
    <definedName name="YY" localSheetId="26">#REF!</definedName>
    <definedName name="YY">#REF!</definedName>
    <definedName name="地区名称" localSheetId="24">#REF!</definedName>
    <definedName name="地区名称" localSheetId="26">#REF!</definedName>
    <definedName name="地区名称">#REF!</definedName>
    <definedName name="福州" localSheetId="24">#REF!</definedName>
    <definedName name="福州" localSheetId="26">#REF!</definedName>
    <definedName name="福州">#REF!</definedName>
    <definedName name="汇率" localSheetId="24">#REF!</definedName>
    <definedName name="汇率" localSheetId="26">#REF!</definedName>
    <definedName name="汇率">#REF!</definedName>
    <definedName name="全额差额比例" localSheetId="24">'[2]C01-1'!#REF!</definedName>
    <definedName name="全额差额比例" localSheetId="26">'[2]C01-1'!#REF!</definedName>
    <definedName name="全额差额比例">'[2]C01-1'!#REF!</definedName>
    <definedName name="生产列1" localSheetId="24">#REF!</definedName>
    <definedName name="生产列1" localSheetId="26">#REF!</definedName>
    <definedName name="生产列1">#REF!</definedName>
    <definedName name="生产列11" localSheetId="24">#REF!</definedName>
    <definedName name="生产列11" localSheetId="26">#REF!</definedName>
    <definedName name="生产列11">#REF!</definedName>
    <definedName name="生产列15" localSheetId="24">#REF!</definedName>
    <definedName name="生产列15" localSheetId="26">#REF!</definedName>
    <definedName name="生产列15">#REF!</definedName>
    <definedName name="生产列16" localSheetId="24">#REF!</definedName>
    <definedName name="生产列16" localSheetId="26">#REF!</definedName>
    <definedName name="生产列16">#REF!</definedName>
    <definedName name="生产列17" localSheetId="24">#REF!</definedName>
    <definedName name="生产列17" localSheetId="26">#REF!</definedName>
    <definedName name="生产列17">#REF!</definedName>
    <definedName name="生产列19" localSheetId="24">#REF!</definedName>
    <definedName name="生产列19" localSheetId="26">#REF!</definedName>
    <definedName name="生产列19">#REF!</definedName>
    <definedName name="生产列2" localSheetId="24">#REF!</definedName>
    <definedName name="生产列2" localSheetId="26">#REF!</definedName>
    <definedName name="生产列2">#REF!</definedName>
    <definedName name="生产列20" localSheetId="24">#REF!</definedName>
    <definedName name="生产列20" localSheetId="26">#REF!</definedName>
    <definedName name="生产列20">#REF!</definedName>
    <definedName name="生产列3" localSheetId="24">#REF!</definedName>
    <definedName name="生产列3" localSheetId="26">#REF!</definedName>
    <definedName name="生产列3">#REF!</definedName>
    <definedName name="生产列4" localSheetId="24">#REF!</definedName>
    <definedName name="生产列4" localSheetId="26">#REF!</definedName>
    <definedName name="生产列4">#REF!</definedName>
    <definedName name="生产列5" localSheetId="24">#REF!</definedName>
    <definedName name="生产列5" localSheetId="26">#REF!</definedName>
    <definedName name="生产列5">#REF!</definedName>
    <definedName name="生产列6" localSheetId="24">#REF!</definedName>
    <definedName name="生产列6" localSheetId="26">#REF!</definedName>
    <definedName name="生产列6">#REF!</definedName>
    <definedName name="生产列7" localSheetId="24">#REF!</definedName>
    <definedName name="生产列7" localSheetId="26">#REF!</definedName>
    <definedName name="生产列7">#REF!</definedName>
    <definedName name="生产列8" localSheetId="24">#REF!</definedName>
    <definedName name="生产列8" localSheetId="26">#REF!</definedName>
    <definedName name="生产列8">#REF!</definedName>
    <definedName name="生产列9" localSheetId="24">#REF!</definedName>
    <definedName name="生产列9" localSheetId="26">#REF!</definedName>
    <definedName name="生产列9">#REF!</definedName>
    <definedName name="生产期" localSheetId="24">#REF!</definedName>
    <definedName name="生产期" localSheetId="26">#REF!</definedName>
    <definedName name="生产期">#REF!</definedName>
    <definedName name="生产期1" localSheetId="24">#REF!</definedName>
    <definedName name="生产期1" localSheetId="26">#REF!</definedName>
    <definedName name="生产期1">#REF!</definedName>
    <definedName name="生产期11" localSheetId="24">#REF!</definedName>
    <definedName name="生产期11" localSheetId="26">#REF!</definedName>
    <definedName name="生产期11">#REF!</definedName>
    <definedName name="生产期15" localSheetId="24">#REF!</definedName>
    <definedName name="生产期15" localSheetId="26">#REF!</definedName>
    <definedName name="生产期15">#REF!</definedName>
    <definedName name="生产期16" localSheetId="24">#REF!</definedName>
    <definedName name="生产期16" localSheetId="26">#REF!</definedName>
    <definedName name="生产期16">#REF!</definedName>
    <definedName name="生产期17" localSheetId="24">#REF!</definedName>
    <definedName name="生产期17" localSheetId="26">#REF!</definedName>
    <definedName name="生产期17">#REF!</definedName>
    <definedName name="生产期19" localSheetId="24">#REF!</definedName>
    <definedName name="生产期19" localSheetId="26">#REF!</definedName>
    <definedName name="生产期19">#REF!</definedName>
    <definedName name="生产期2" localSheetId="24">#REF!</definedName>
    <definedName name="生产期2" localSheetId="26">#REF!</definedName>
    <definedName name="生产期2">#REF!</definedName>
    <definedName name="生产期20" localSheetId="24">#REF!</definedName>
    <definedName name="生产期20" localSheetId="26">#REF!</definedName>
    <definedName name="生产期20">#REF!</definedName>
    <definedName name="生产期3" localSheetId="24">#REF!</definedName>
    <definedName name="生产期3" localSheetId="26">#REF!</definedName>
    <definedName name="生产期3">#REF!</definedName>
    <definedName name="生产期4" localSheetId="24">#REF!</definedName>
    <definedName name="生产期4" localSheetId="26">#REF!</definedName>
    <definedName name="生产期4">#REF!</definedName>
    <definedName name="生产期5" localSheetId="24">#REF!</definedName>
    <definedName name="生产期5" localSheetId="26">#REF!</definedName>
    <definedName name="生产期5">#REF!</definedName>
    <definedName name="生产期6" localSheetId="24">#REF!</definedName>
    <definedName name="生产期6" localSheetId="26">#REF!</definedName>
    <definedName name="生产期6">#REF!</definedName>
    <definedName name="生产期7" localSheetId="24">#REF!</definedName>
    <definedName name="生产期7" localSheetId="26">#REF!</definedName>
    <definedName name="生产期7">#REF!</definedName>
    <definedName name="生产期8" localSheetId="24">#REF!</definedName>
    <definedName name="生产期8" localSheetId="26">#REF!</definedName>
    <definedName name="生产期8">#REF!</definedName>
    <definedName name="生产期9" localSheetId="24">#REF!</definedName>
    <definedName name="生产期9" localSheetId="26">#REF!</definedName>
    <definedName name="生产期9">#REF!</definedName>
    <definedName name="体制上解" localSheetId="24">#REF!</definedName>
    <definedName name="体制上解" localSheetId="26">#REF!</definedName>
    <definedName name="体制上解">#REF!</definedName>
    <definedName name="_xlnm.Print_Area" localSheetId="6">'附表1-6'!$A$1:$D$83</definedName>
    <definedName name="_xlnm.Print_Area" localSheetId="8">'附表1-8'!$A$1:$E$14</definedName>
  </definedNames>
  <calcPr calcId="144525" fullPrecision="0"/>
</workbook>
</file>

<file path=xl/sharedStrings.xml><?xml version="1.0" encoding="utf-8"?>
<sst xmlns="http://schemas.openxmlformats.org/spreadsheetml/2006/main" count="1673">
  <si>
    <t>附件</t>
  </si>
  <si>
    <t>2023年度闽侯县政府预算公开表目录</t>
  </si>
  <si>
    <t>一、政府预算公开表</t>
  </si>
  <si>
    <t>归属级次</t>
  </si>
  <si>
    <t>1、</t>
  </si>
  <si>
    <t>附表1-1：2023年度一般公共预算收入预算表</t>
  </si>
  <si>
    <t>省、市、县</t>
  </si>
  <si>
    <t>2、</t>
  </si>
  <si>
    <t>附表1-2：2023年度一般公共预算支出预算表</t>
  </si>
  <si>
    <t>3、</t>
  </si>
  <si>
    <t>附表1-3：2023年度一般公共预算本级收入预算表</t>
  </si>
  <si>
    <t>省、市</t>
  </si>
  <si>
    <t>4、</t>
  </si>
  <si>
    <t>附表1-4：2023年度一般公共预算本级支出预算表</t>
  </si>
  <si>
    <t>5、</t>
  </si>
  <si>
    <t>附表1-5：2023年度一般公共预算本级支出经济分类情况表</t>
  </si>
  <si>
    <t>6、</t>
  </si>
  <si>
    <t>附表1-6：2023年度一般公共预算本级基本支出经济分类情况表</t>
  </si>
  <si>
    <t>7、</t>
  </si>
  <si>
    <t>附表1-7：2023年度一般公共预算对下税收返还和转移支付预算表</t>
  </si>
  <si>
    <t>8、</t>
  </si>
  <si>
    <t>附表1-8：2023年度本级一般公共预算“三公”经费支出预算表</t>
  </si>
  <si>
    <t>9、</t>
  </si>
  <si>
    <t>附表1-9：2023年度政府性基金收入预算表</t>
  </si>
  <si>
    <t>10、</t>
  </si>
  <si>
    <t>附表1-10：2023年度政府性基金支出预算表</t>
  </si>
  <si>
    <t>11、</t>
  </si>
  <si>
    <t>附表1-11：2023年度政府性基金本级收入预算表</t>
  </si>
  <si>
    <t>12、</t>
  </si>
  <si>
    <t>附表1-12：2023年度政府性基金本级支出预算表</t>
  </si>
  <si>
    <t>13、</t>
  </si>
  <si>
    <t>附表1-13：2023年度政府性基金转移支付预算表</t>
  </si>
  <si>
    <t>14、</t>
  </si>
  <si>
    <t>附表1-14：2023年度国有资本经营收入预算表</t>
  </si>
  <si>
    <t>15、</t>
  </si>
  <si>
    <t>附表1-15：2023年度国有资本经营支出预算表</t>
  </si>
  <si>
    <t>16、</t>
  </si>
  <si>
    <t>附表1-16：2023年度本级国有资本经营收入预算表</t>
  </si>
  <si>
    <t>17、</t>
  </si>
  <si>
    <t>附表1-17：2023年度本级国有资本经营支出预算表</t>
  </si>
  <si>
    <t>18、</t>
  </si>
  <si>
    <t>附表1-18：2023年度社会保险基金预算收入表</t>
  </si>
  <si>
    <t>19、</t>
  </si>
  <si>
    <t>附表1-19：2023年度社会保险基金预算支出表</t>
  </si>
  <si>
    <t>20、</t>
  </si>
  <si>
    <t>附表1-20：2023年度本级社会保险基金预算收入表</t>
  </si>
  <si>
    <t>21、</t>
  </si>
  <si>
    <t>附表1-21：2023年度本级社会保险基金预算支出表</t>
  </si>
  <si>
    <t>22、</t>
  </si>
  <si>
    <t>附表1-22：2023年度本级财政专项资金管理清单目录</t>
  </si>
  <si>
    <t>省</t>
  </si>
  <si>
    <t>二、政府债务公开表</t>
  </si>
  <si>
    <t>附表5-1：2023年度政府一般债务余额和限额情况表</t>
  </si>
  <si>
    <t>附表5-2：2023年度本级政府一般债务余额和限额情况表</t>
  </si>
  <si>
    <t>附表5-3：2023年度政府专项债务余额和限额情况表</t>
  </si>
  <si>
    <t>附表5-4：2023年度本级政府专项债务余额和限额情况表</t>
  </si>
  <si>
    <t>附表1-1</t>
  </si>
  <si>
    <t>2023年度一般公共预算收入预算表</t>
  </si>
  <si>
    <t>单位：万元</t>
  </si>
  <si>
    <t>收 入项目</t>
  </si>
  <si>
    <t>当年预算数</t>
  </si>
  <si>
    <t>上年预算数</t>
  </si>
  <si>
    <t>预算数为上年预算数的％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</si>
  <si>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</si>
  <si>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</si>
  <si>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</si>
  <si>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</si>
  <si>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</si>
  <si>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</si>
  <si>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</si>
  <si>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</si>
  <si>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</si>
  <si>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</si>
  <si>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</si>
  <si>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</si>
  <si>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</si>
  <si>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</si>
  <si>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</si>
  <si>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</si>
  <si>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</si>
  <si>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</si>
  <si>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</si>
  <si>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</si>
  <si>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</si>
  <si>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</si>
  <si>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</si>
  <si>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</si>
  <si>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</si>
  <si>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</si>
  <si>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</si>
  <si>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</si>
  <si>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三、债务收入</t>
  </si>
  <si>
    <t>四、转移性收入</t>
  </si>
  <si>
    <t xml:space="preserve">   上级补助收入</t>
  </si>
  <si>
    <t xml:space="preserve">      返还性收入</t>
  </si>
  <si>
    <t xml:space="preserve">      一般性转移支付收入</t>
  </si>
  <si>
    <t xml:space="preserve">      专项转移支付收入</t>
  </si>
  <si>
    <t xml:space="preserve">   下级上解收入</t>
  </si>
  <si>
    <t xml:space="preserve">   上年结余收入</t>
  </si>
  <si>
    <t xml:space="preserve">   调入预算稳定调节基金</t>
  </si>
  <si>
    <t xml:space="preserve">   调入资金</t>
  </si>
  <si>
    <t xml:space="preserve">   债务转贷收入</t>
  </si>
  <si>
    <t xml:space="preserve">   接收其他地区援助收入</t>
  </si>
  <si>
    <t>收入总计</t>
  </si>
  <si>
    <t>附表1-2</t>
  </si>
  <si>
    <t>2023年度一般公共预算支出预算表</t>
  </si>
  <si>
    <t>支出项目</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</si>
  <si>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</si>
  <si>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</si>
  <si>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</si>
  <si>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</si>
  <si>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</si>
  <si>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</si>
  <si>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</si>
  <si>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</si>
  <si>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</si>
  <si>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</si>
  <si>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</si>
  <si>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</si>
  <si>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</si>
  <si>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</si>
  <si>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</si>
  <si>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</si>
  <si>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</si>
  <si>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</si>
  <si>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</si>
  <si>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</si>
  <si>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</si>
  <si>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</si>
  <si>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</si>
  <si>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</si>
  <si>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</si>
  <si>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支出合计</t>
  </si>
  <si>
    <t>国债还本支出</t>
  </si>
  <si>
    <t>转移性支出</t>
  </si>
  <si>
    <t xml:space="preserve">   补助下级支出</t>
  </si>
  <si>
    <t xml:space="preserve">      返还性支出</t>
  </si>
  <si>
    <t xml:space="preserve">      一般性转移支付支出</t>
  </si>
  <si>
    <t xml:space="preserve">      专项转移支付支出</t>
  </si>
  <si>
    <t xml:space="preserve">   上解上级支出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</si>
  <si>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</si>
  <si>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</si>
  <si>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</si>
  <si>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</si>
  <si>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</si>
  <si>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</si>
  <si>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</si>
  <si>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</si>
  <si>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支出总计</t>
  </si>
  <si>
    <t>附表1-3</t>
  </si>
  <si>
    <t xml:space="preserve">  2023年度一般公共预算本级收入预算表（省市填报，县区空表）</t>
  </si>
  <si>
    <t>收入项目</t>
  </si>
  <si>
    <t>上年执行数(或上年预算数)</t>
  </si>
  <si>
    <t>预算数为上年执行数(或上年预算数)的％</t>
  </si>
  <si>
    <t xml:space="preserve">   债券转贷收入</t>
  </si>
  <si>
    <t>备注：县级本表为空表。</t>
  </si>
  <si>
    <t>附表1-4</t>
  </si>
  <si>
    <t>2023年度一般公共预算本级支出预算表</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</si>
  <si>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</si>
  <si>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</si>
  <si>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</si>
  <si>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</si>
  <si>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</si>
  <si>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</si>
  <si>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</si>
  <si>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</si>
  <si>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</si>
  <si>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</si>
  <si>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</si>
  <si>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</si>
  <si>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</si>
  <si>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</si>
  <si>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</si>
  <si>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</si>
  <si>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</si>
  <si>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</si>
  <si>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</si>
  <si>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</si>
  <si>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</si>
  <si>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</si>
  <si>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</si>
  <si>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</si>
  <si>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</si>
  <si>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</si>
  <si>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</si>
  <si>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</si>
  <si>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</si>
  <si>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</si>
  <si>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</si>
  <si>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</si>
  <si>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</si>
  <si>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</si>
  <si>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</si>
  <si>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</si>
  <si>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</si>
  <si>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</si>
  <si>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</si>
  <si>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</si>
  <si>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</si>
  <si>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</si>
  <si>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</si>
  <si>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</si>
  <si>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</si>
  <si>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</si>
  <si>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</si>
  <si>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</si>
  <si>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</si>
  <si>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</si>
  <si>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</si>
  <si>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</si>
  <si>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</si>
  <si>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</si>
  <si>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</si>
  <si>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</si>
  <si>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</si>
  <si>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</si>
  <si>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</si>
  <si>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</si>
  <si>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</si>
  <si>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</si>
  <si>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</si>
  <si>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</si>
  <si>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</si>
  <si>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</si>
  <si>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</si>
  <si>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</si>
  <si>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</si>
  <si>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</si>
  <si>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</si>
  <si>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</si>
  <si>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</si>
  <si>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</si>
  <si>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</si>
  <si>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</si>
  <si>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</si>
  <si>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</si>
  <si>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</si>
  <si>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</si>
  <si>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</si>
  <si>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</si>
  <si>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</si>
  <si>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</si>
  <si>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</si>
  <si>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</si>
  <si>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</si>
  <si>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</si>
  <si>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</si>
  <si>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</si>
  <si>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</si>
  <si>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</si>
  <si>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</si>
  <si>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</si>
  <si>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</si>
  <si>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</si>
  <si>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</si>
  <si>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</si>
  <si>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</si>
  <si>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</si>
  <si>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</si>
  <si>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</si>
  <si>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</si>
  <si>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</si>
  <si>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</si>
  <si>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</si>
  <si>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</si>
  <si>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</si>
  <si>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</si>
  <si>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</si>
  <si>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</si>
  <si>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</si>
  <si>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</si>
  <si>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</si>
  <si>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</si>
  <si>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</si>
  <si>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</si>
  <si>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</si>
  <si>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</si>
  <si>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</si>
  <si>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</si>
  <si>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</si>
  <si>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</si>
  <si>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</si>
  <si>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</si>
  <si>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</si>
  <si>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</si>
  <si>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</si>
  <si>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</si>
  <si>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</si>
  <si>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</si>
  <si>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</si>
  <si>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</si>
  <si>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</si>
  <si>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</si>
  <si>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</si>
  <si>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</si>
  <si>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</si>
  <si>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</si>
  <si>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</si>
  <si>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</si>
  <si>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</si>
  <si>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</si>
  <si>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</si>
  <si>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</si>
  <si>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</si>
  <si>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</si>
  <si>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</si>
  <si>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</si>
  <si>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</si>
  <si>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</si>
  <si>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</si>
  <si>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</si>
  <si>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</si>
  <si>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</si>
  <si>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</si>
  <si>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</si>
  <si>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</si>
  <si>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</si>
  <si>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</si>
  <si>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</si>
  <si>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</si>
  <si>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</si>
  <si>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</si>
  <si>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</si>
  <si>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</si>
  <si>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</si>
  <si>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</si>
  <si>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</si>
  <si>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</si>
  <si>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</si>
  <si>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</si>
  <si>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</si>
  <si>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</si>
  <si>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</si>
  <si>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</si>
  <si>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</si>
  <si>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</si>
  <si>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</si>
  <si>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</si>
  <si>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</si>
  <si>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</si>
  <si>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</si>
  <si>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</si>
  <si>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</si>
  <si>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</si>
  <si>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</si>
  <si>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</si>
  <si>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</si>
  <si>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</si>
  <si>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</si>
  <si>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</si>
  <si>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</si>
  <si>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</si>
  <si>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</si>
  <si>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</si>
  <si>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</si>
  <si>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</si>
  <si>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</si>
  <si>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</si>
  <si>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</si>
  <si>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</si>
  <si>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</si>
  <si>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</si>
  <si>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</si>
  <si>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</si>
  <si>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</si>
  <si>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</si>
  <si>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</si>
  <si>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</si>
  <si>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</si>
  <si>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</si>
  <si>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</si>
  <si>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</si>
  <si>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</si>
  <si>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</si>
  <si>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</si>
  <si>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</si>
  <si>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</si>
  <si>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</si>
  <si>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</si>
  <si>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</si>
  <si>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</si>
  <si>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</si>
  <si>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</si>
  <si>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</si>
  <si>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</si>
  <si>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</si>
  <si>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</si>
  <si>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</si>
  <si>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</si>
  <si>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</si>
  <si>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</si>
  <si>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</si>
  <si>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</si>
  <si>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</si>
  <si>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</si>
  <si>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</si>
  <si>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</si>
  <si>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</si>
  <si>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</si>
  <si>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</si>
  <si>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</si>
  <si>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</si>
  <si>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</si>
  <si>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</si>
  <si>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</si>
  <si>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</si>
  <si>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</si>
  <si>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</si>
  <si>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</si>
  <si>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</si>
  <si>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</si>
  <si>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</si>
  <si>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</si>
  <si>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</si>
  <si>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</si>
  <si>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</si>
  <si>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</si>
  <si>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</si>
  <si>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</si>
  <si>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</si>
  <si>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</si>
  <si>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</si>
  <si>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</si>
  <si>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</si>
  <si>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</si>
  <si>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</si>
  <si>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</si>
  <si>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</si>
  <si>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</si>
  <si>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</si>
  <si>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</si>
  <si>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</si>
  <si>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</si>
  <si>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</si>
  <si>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</si>
  <si>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</si>
  <si>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</si>
  <si>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</si>
  <si>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</si>
  <si>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</si>
  <si>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</si>
  <si>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</si>
  <si>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</si>
  <si>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</si>
  <si>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</si>
  <si>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</si>
  <si>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</si>
  <si>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</si>
  <si>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</si>
  <si>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</si>
  <si>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</si>
  <si>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</si>
  <si>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</si>
  <si>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</si>
  <si>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</si>
  <si>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</si>
  <si>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</si>
  <si>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</si>
  <si>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</si>
  <si>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</si>
  <si>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</si>
  <si>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</si>
  <si>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</si>
  <si>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</si>
  <si>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</si>
  <si>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</si>
  <si>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</si>
  <si>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</si>
  <si>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</si>
  <si>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</si>
  <si>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</si>
  <si>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</si>
  <si>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</si>
  <si>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</si>
  <si>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</si>
  <si>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</si>
  <si>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</si>
  <si>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</si>
  <si>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</si>
  <si>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</si>
  <si>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</si>
  <si>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</si>
  <si>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</si>
  <si>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</si>
  <si>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</si>
  <si>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</si>
  <si>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</si>
  <si>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</si>
  <si>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</si>
  <si>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</si>
  <si>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</si>
  <si>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</si>
  <si>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</si>
  <si>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</si>
  <si>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</si>
  <si>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</si>
  <si>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</si>
  <si>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</si>
  <si>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</si>
  <si>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</si>
  <si>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</si>
  <si>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</si>
  <si>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</si>
  <si>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</si>
  <si>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</si>
  <si>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</si>
  <si>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</si>
  <si>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</si>
  <si>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</si>
  <si>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</si>
  <si>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</si>
  <si>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</si>
  <si>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</si>
  <si>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</si>
  <si>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</si>
  <si>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</si>
  <si>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</si>
  <si>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</si>
  <si>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</si>
  <si>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</si>
  <si>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</si>
  <si>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</si>
  <si>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</si>
  <si>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</si>
  <si>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</si>
  <si>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</si>
  <si>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</si>
  <si>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</si>
  <si>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</si>
  <si>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</si>
  <si>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</si>
  <si>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</si>
  <si>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</si>
  <si>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</si>
  <si>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</si>
  <si>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</si>
  <si>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</si>
  <si>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</si>
  <si>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</si>
  <si>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</si>
  <si>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</si>
  <si>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</si>
  <si>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</si>
  <si>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</si>
  <si>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</si>
  <si>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</si>
  <si>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</si>
  <si>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</si>
  <si>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</si>
  <si>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</si>
  <si>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</si>
  <si>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</si>
  <si>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</si>
  <si>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</si>
  <si>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</si>
  <si>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</si>
  <si>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</si>
  <si>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</si>
  <si>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</si>
  <si>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</si>
  <si>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</si>
  <si>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</si>
  <si>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</si>
  <si>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</si>
  <si>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</si>
  <si>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</si>
  <si>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</si>
  <si>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</si>
  <si>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</si>
  <si>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</si>
  <si>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</si>
  <si>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</si>
  <si>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</si>
  <si>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</si>
  <si>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</si>
  <si>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</si>
  <si>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</si>
  <si>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</si>
  <si>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</si>
  <si>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</si>
  <si>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</si>
  <si>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</si>
  <si>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</si>
  <si>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</si>
  <si>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</si>
  <si>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</si>
  <si>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</si>
  <si>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</si>
  <si>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</si>
  <si>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</si>
  <si>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</si>
  <si>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</si>
  <si>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</si>
  <si>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</si>
  <si>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</si>
  <si>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</si>
  <si>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</si>
  <si>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</si>
  <si>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</si>
  <si>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</si>
  <si>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</si>
  <si>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</si>
  <si>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</si>
  <si>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</si>
  <si>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</si>
  <si>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</si>
  <si>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</si>
  <si>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</si>
  <si>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</si>
  <si>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</si>
  <si>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</si>
  <si>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</si>
  <si>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</si>
  <si>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</si>
  <si>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</si>
  <si>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</si>
  <si>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</si>
  <si>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</si>
  <si>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</si>
  <si>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</si>
  <si>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</si>
  <si>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</si>
  <si>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</si>
  <si>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</si>
  <si>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</si>
  <si>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</si>
  <si>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</si>
  <si>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</si>
  <si>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</si>
  <si>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</si>
  <si>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</si>
  <si>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</si>
  <si>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</si>
  <si>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</si>
  <si>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</si>
  <si>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</si>
  <si>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</si>
  <si>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</si>
  <si>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</si>
  <si>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</si>
  <si>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</si>
  <si>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</si>
  <si>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</si>
  <si>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</si>
  <si>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</si>
  <si>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</si>
  <si>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</si>
  <si>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</si>
  <si>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</si>
  <si>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</si>
  <si>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</si>
  <si>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</si>
  <si>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</si>
  <si>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</si>
  <si>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</si>
  <si>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</si>
  <si>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</si>
  <si>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</si>
  <si>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</si>
  <si>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</si>
  <si>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</si>
  <si>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</si>
  <si>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</si>
  <si>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</si>
  <si>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</si>
  <si>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</si>
  <si>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</si>
  <si>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</si>
  <si>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</si>
  <si>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</si>
  <si>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</si>
  <si>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</si>
  <si>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</si>
  <si>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</si>
  <si>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</si>
  <si>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</si>
  <si>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</si>
  <si>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</si>
  <si>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</si>
  <si>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</si>
  <si>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</si>
  <si>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</si>
  <si>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</si>
  <si>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</si>
  <si>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</si>
  <si>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</si>
  <si>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</si>
  <si>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</si>
  <si>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</si>
  <si>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</si>
  <si>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</si>
  <si>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</si>
  <si>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</si>
  <si>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</si>
  <si>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</si>
  <si>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</si>
  <si>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</si>
  <si>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</si>
  <si>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</si>
  <si>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</si>
  <si>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</si>
  <si>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</si>
  <si>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</si>
  <si>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</si>
  <si>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</si>
  <si>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</si>
  <si>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</si>
  <si>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</si>
  <si>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</si>
  <si>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</si>
  <si>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</si>
  <si>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</si>
  <si>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</si>
  <si>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</si>
  <si>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</si>
  <si>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</si>
  <si>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</si>
  <si>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</si>
  <si>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</si>
  <si>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</si>
  <si>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</si>
  <si>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</si>
  <si>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</si>
  <si>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</si>
  <si>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</si>
  <si>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</si>
  <si>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</si>
  <si>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</si>
  <si>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</si>
  <si>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</si>
  <si>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</si>
  <si>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</si>
  <si>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</si>
  <si>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</si>
  <si>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</si>
  <si>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</si>
  <si>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</si>
  <si>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</si>
  <si>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</si>
  <si>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</si>
  <si>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</si>
  <si>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</si>
  <si>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</si>
  <si>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</si>
  <si>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</si>
  <si>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</si>
  <si>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</si>
  <si>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</si>
  <si>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</si>
  <si>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</si>
  <si>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</si>
  <si>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</si>
  <si>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</si>
  <si>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</si>
  <si>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</si>
  <si>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</si>
  <si>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</si>
  <si>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</si>
  <si>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</si>
  <si>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</si>
  <si>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</si>
  <si>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</si>
  <si>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</si>
  <si>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</si>
  <si>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</si>
  <si>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</si>
  <si>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</si>
  <si>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</si>
  <si>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</si>
  <si>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</si>
  <si>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</si>
  <si>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</si>
  <si>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</si>
  <si>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</si>
  <si>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</si>
  <si>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</si>
  <si>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</si>
  <si>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</si>
  <si>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</si>
  <si>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</si>
  <si>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</si>
  <si>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</si>
  <si>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</si>
  <si>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</si>
  <si>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</si>
  <si>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</si>
  <si>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</si>
  <si>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</si>
  <si>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</si>
  <si>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</si>
  <si>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</si>
  <si>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</si>
  <si>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</si>
  <si>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</si>
  <si>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</si>
  <si>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</si>
  <si>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</si>
  <si>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</si>
  <si>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</si>
  <si>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</si>
  <si>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</si>
  <si>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</si>
  <si>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</si>
  <si>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</si>
  <si>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</si>
  <si>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农村供水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</si>
  <si>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</si>
  <si>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</si>
  <si>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</si>
  <si>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</si>
  <si>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</si>
  <si>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</si>
  <si>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</si>
  <si>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</si>
  <si>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</si>
  <si>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其他巩固脱贫攻坚成果衔接乡村振兴支出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</si>
  <si>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</si>
  <si>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</si>
  <si>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</si>
  <si>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</si>
  <si>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</si>
  <si>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</si>
  <si>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</si>
  <si>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</si>
  <si>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</si>
  <si>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</si>
  <si>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</si>
  <si>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</si>
  <si>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</si>
  <si>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</si>
  <si>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</si>
  <si>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</si>
  <si>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</si>
  <si>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</si>
  <si>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</si>
  <si>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</si>
  <si>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</si>
  <si>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</si>
  <si>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</si>
  <si>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</si>
  <si>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</si>
  <si>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</si>
  <si>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</si>
  <si>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</si>
  <si>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</si>
  <si>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</si>
  <si>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</si>
  <si>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</si>
  <si>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</si>
  <si>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</si>
  <si>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</si>
  <si>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</si>
  <si>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</si>
  <si>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</si>
  <si>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</si>
  <si>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</si>
  <si>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</si>
  <si>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</si>
  <si>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</si>
  <si>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</si>
  <si>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</si>
  <si>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</si>
  <si>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</si>
  <si>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</si>
  <si>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</si>
  <si>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</si>
  <si>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</si>
  <si>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</si>
  <si>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</si>
  <si>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</si>
  <si>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</si>
  <si>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</si>
  <si>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</si>
  <si>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</si>
  <si>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</si>
  <si>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</si>
  <si>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</si>
  <si>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</si>
  <si>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</si>
  <si>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</si>
  <si>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</si>
  <si>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</si>
  <si>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</si>
  <si>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</si>
  <si>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</si>
  <si>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</si>
  <si>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</si>
  <si>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</si>
  <si>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</si>
  <si>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</si>
  <si>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</si>
  <si>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</si>
  <si>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</si>
  <si>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</si>
  <si>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</si>
  <si>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</si>
  <si>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</si>
  <si>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</si>
  <si>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</si>
  <si>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</si>
  <si>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</si>
  <si>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</si>
  <si>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</si>
  <si>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</si>
  <si>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</si>
  <si>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</si>
  <si>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</si>
  <si>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</si>
  <si>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</si>
  <si>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</si>
  <si>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</si>
  <si>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</si>
  <si>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</si>
  <si>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</si>
  <si>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</si>
  <si>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</si>
  <si>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</si>
  <si>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</si>
  <si>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</si>
  <si>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</si>
  <si>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</si>
  <si>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</si>
  <si>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</si>
  <si>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</si>
  <si>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</si>
  <si>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</si>
  <si>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</si>
  <si>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</si>
  <si>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</si>
  <si>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</si>
  <si>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</si>
  <si>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</si>
  <si>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</si>
  <si>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</si>
  <si>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</si>
  <si>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</si>
  <si>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</si>
  <si>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</si>
  <si>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</si>
  <si>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</si>
  <si>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</si>
  <si>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</si>
  <si>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</si>
  <si>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</si>
  <si>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</si>
  <si>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</si>
  <si>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</si>
  <si>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</si>
  <si>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</si>
  <si>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</si>
  <si>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</si>
  <si>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</si>
  <si>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</si>
  <si>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</si>
  <si>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</si>
  <si>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</si>
  <si>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</si>
  <si>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</si>
  <si>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</si>
  <si>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</si>
  <si>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</si>
  <si>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</si>
  <si>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</si>
  <si>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</si>
  <si>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</si>
  <si>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</si>
  <si>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</si>
  <si>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</si>
  <si>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</si>
  <si>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</si>
  <si>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</si>
  <si>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</si>
  <si>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</si>
  <si>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</si>
  <si>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</si>
  <si>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</si>
  <si>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</si>
  <si>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</si>
  <si>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</si>
  <si>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</si>
  <si>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</si>
  <si>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</si>
  <si>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</si>
  <si>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</si>
  <si>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</si>
  <si>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</si>
  <si>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</si>
  <si>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</si>
  <si>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</si>
  <si>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</si>
  <si>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</si>
  <si>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</si>
  <si>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</si>
  <si>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</si>
  <si>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</si>
  <si>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</si>
  <si>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</si>
  <si>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</si>
  <si>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</si>
  <si>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</si>
  <si>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</si>
  <si>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</si>
  <si>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</si>
  <si>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</si>
  <si>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</si>
  <si>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</si>
  <si>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</si>
  <si>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</si>
  <si>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</si>
  <si>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</si>
  <si>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</si>
  <si>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</si>
  <si>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</si>
  <si>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</si>
  <si>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</si>
  <si>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</si>
  <si>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</si>
  <si>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</si>
  <si>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</si>
  <si>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</si>
  <si>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</si>
  <si>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</si>
  <si>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</si>
  <si>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</si>
  <si>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</si>
  <si>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</si>
  <si>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</si>
  <si>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</si>
  <si>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</si>
  <si>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</si>
  <si>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</si>
  <si>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</si>
  <si>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</si>
  <si>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</si>
  <si>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</si>
  <si>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</si>
  <si>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</si>
  <si>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</si>
  <si>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</si>
  <si>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</si>
  <si>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</si>
  <si>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</si>
  <si>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</si>
  <si>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</si>
  <si>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</si>
  <si>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</si>
  <si>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</si>
  <si>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</si>
  <si>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</si>
  <si>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</si>
  <si>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</si>
  <si>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</si>
  <si>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</si>
  <si>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</si>
  <si>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</si>
  <si>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</si>
  <si>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</si>
  <si>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</si>
  <si>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</si>
  <si>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</si>
  <si>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</si>
  <si>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</si>
  <si>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</si>
  <si>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</si>
  <si>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</si>
  <si>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</si>
  <si>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</si>
  <si>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</si>
  <si>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</si>
  <si>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</si>
  <si>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</si>
  <si>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</si>
  <si>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</si>
  <si>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</si>
  <si>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</si>
  <si>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</si>
  <si>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</si>
  <si>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</si>
  <si>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</si>
  <si>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</si>
  <si>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</si>
  <si>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</si>
  <si>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</si>
  <si>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</si>
  <si>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</si>
  <si>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</si>
  <si>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</si>
  <si>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</si>
  <si>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</si>
  <si>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</si>
  <si>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</si>
  <si>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</si>
  <si>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</si>
  <si>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</si>
  <si>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</si>
  <si>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</si>
  <si>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</si>
  <si>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</si>
  <si>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</si>
  <si>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</si>
  <si>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</si>
  <si>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</si>
  <si>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</si>
  <si>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</si>
  <si>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</si>
  <si>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</si>
  <si>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</si>
  <si>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</si>
  <si>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</si>
  <si>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</si>
  <si>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</si>
  <si>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</si>
  <si>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</si>
  <si>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</si>
  <si>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</si>
  <si>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</si>
  <si>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</si>
  <si>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债务还本支出</t>
  </si>
  <si>
    <t>附表1-5</t>
  </si>
  <si>
    <t>2023年度一般公共预算本级支出经济分类情况表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</si>
  <si>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</si>
  <si>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</si>
  <si>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</si>
  <si>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</si>
  <si>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</si>
  <si>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</si>
  <si>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</si>
  <si>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</si>
  <si>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</si>
  <si>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</si>
  <si>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</si>
  <si>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</si>
  <si>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</si>
  <si>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</si>
  <si>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</si>
  <si>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</si>
  <si>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</si>
  <si>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</si>
  <si>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2023年度一般公共预算本级基本支出经济分类情况表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</si>
  <si>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</si>
  <si>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</si>
  <si>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</si>
  <si>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</si>
  <si>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</si>
  <si>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</si>
  <si>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</si>
  <si>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</si>
  <si>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</si>
  <si>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</si>
  <si>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</si>
  <si>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</si>
  <si>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</si>
  <si>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</si>
  <si>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</si>
  <si>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</si>
  <si>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</si>
  <si>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</si>
  <si>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</si>
  <si>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</si>
  <si>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</si>
  <si>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</si>
  <si>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</si>
  <si>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</si>
  <si>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</si>
  <si>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</si>
  <si>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</si>
  <si>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</si>
  <si>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</si>
  <si>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</si>
  <si>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</si>
  <si>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</si>
  <si>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</si>
  <si>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</si>
  <si>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</si>
  <si>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</si>
  <si>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</si>
  <si>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</si>
  <si>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</si>
  <si>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</si>
  <si>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</si>
  <si>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</si>
  <si>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</si>
  <si>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</si>
  <si>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</si>
  <si>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</si>
  <si>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债务转贷</t>
  </si>
  <si>
    <t>调出资金</t>
  </si>
  <si>
    <t>安排预算稳定调节基金</t>
  </si>
  <si>
    <t>补充预算周转金</t>
  </si>
  <si>
    <t>预留</t>
  </si>
  <si>
    <t>赠与</t>
  </si>
  <si>
    <t>国家赔偿费用支出</t>
  </si>
  <si>
    <t>对民间非营利组织和群众性自治组织补贴</t>
  </si>
  <si>
    <t>附表1-7</t>
  </si>
  <si>
    <t>2023年度一般公共预算对下税收返还和转移支付预算表（分项目分地区）（本表无数据）</t>
  </si>
  <si>
    <t> 单位：万元</t>
  </si>
  <si>
    <t>项目</t>
  </si>
  <si>
    <t>小计</t>
  </si>
  <si>
    <t>××地区</t>
  </si>
  <si>
    <t>…………</t>
  </si>
  <si>
    <t>未落实到地区数</t>
  </si>
  <si>
    <t>一、税收返还</t>
  </si>
  <si>
    <t>1.增值税和消费税税收返还收入</t>
  </si>
  <si>
    <t>2.所得税基数返还收入</t>
  </si>
  <si>
    <t>3.成品油价格和税费改革税收返还收入</t>
  </si>
  <si>
    <t>二、一般性转移支付</t>
  </si>
  <si>
    <t>1.体制补助收入</t>
  </si>
  <si>
    <t>2.均衡性转移支付补助收入</t>
  </si>
  <si>
    <t>3.革命老区及边境地区转移支付收入</t>
  </si>
  <si>
    <t>4.县级基本财力保障机制奖补资金收入</t>
  </si>
  <si>
    <t>5.结算补助收入</t>
  </si>
  <si>
    <t>6.成品油价格和税费改革转移支付补助收入</t>
  </si>
  <si>
    <t>7.基层公检法司转移支付收入</t>
  </si>
  <si>
    <t>8.义务教育等转移支付收入</t>
  </si>
  <si>
    <t>9.基本养老保险和低保等转移支付收入</t>
  </si>
  <si>
    <t>10.新型农村合作医疗等转移支付收入</t>
  </si>
  <si>
    <t>11.农村综合改革等转移支付收入</t>
  </si>
  <si>
    <t>12.产粮（油）大县奖励资金收入</t>
  </si>
  <si>
    <t>13.重点生态功能区转移支付收入</t>
  </si>
  <si>
    <t>14.固定数额补助收入</t>
  </si>
  <si>
    <t>15.其他一般性转移支付收入</t>
  </si>
  <si>
    <t xml:space="preserve"> ………………………………</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</si>
  <si>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</si>
  <si>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</si>
  <si>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</si>
  <si>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</si>
  <si>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</si>
  <si>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</si>
  <si>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</si>
  <si>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</si>
  <si>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</si>
  <si>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</si>
  <si>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</si>
  <si>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</si>
  <si>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</si>
  <si>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</si>
  <si>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</si>
  <si>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</si>
  <si>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</si>
  <si>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</si>
  <si>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</si>
  <si>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</si>
  <si>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</si>
  <si>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t>
  </si>
  <si>
    <t>备注：本县所辖乡镇作为一级预算部门管理，未有一般公共预算对下税收返还和转移支付预算数据。</t>
  </si>
  <si>
    <t>附表1-8</t>
  </si>
  <si>
    <t>2023年度本级一般公共预算“三公”经费支出预算表</t>
  </si>
  <si>
    <t xml:space="preserve"> 单位：万元</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</si>
  <si>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</si>
  <si>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</si>
  <si>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</si>
  <si>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</si>
  <si>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</si>
  <si>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</si>
  <si>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</si>
  <si>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用车、一般公务用车和执法执勤用车。（3）公务接待费，指单位按规定开支的各类公务接待（含外宾接待）支出。     </t>
  </si>
  <si>
    <t>2.经汇总，本级2023年使用一般公共预算拨款安排的“三公”经费预算数为1770.64万元，比上年预算数相比下降21%，减少473.16万元。其中，因公出国（境）经费37.5万元，与上年预算数相比减少27万元，下降42%，主要原因是受疫情影响减少对外交流工作的支出；公务接待费232.57万元，与上年预算数相比减少28.28万元，下降11%，主要原因是减少了公务接待经费；公务用车运行费1247.57万元，与上年预算数相比增加58.12万元，增长5%，主要原因是增加了用车经费；公务用车购置费253万元，与上年预算数相比减少476万元，下降65%，主要原因是为落实党中央关于党政机关过紧日子要求，严格控制一般性支出，控制购车经费。</t>
  </si>
  <si>
    <t>附表1-9</t>
  </si>
  <si>
    <t>2023年度政府性基金收入预算表（省市填报，县区空表）</t>
  </si>
  <si>
    <t>项      目</t>
  </si>
  <si>
    <t>预算数为上年快报数(或上年预算数)的％</t>
  </si>
  <si>
    <t>一、港口建设费收入</t>
  </si>
  <si>
    <t>二、国家电影事业发展专项资金收入</t>
  </si>
  <si>
    <t>三、城市公用事业附加收入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</si>
  <si>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</si>
  <si>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</si>
  <si>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</si>
  <si>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</si>
  <si>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</si>
  <si>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</si>
  <si>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</si>
  <si>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</si>
  <si>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十二、污水处理费收入</t>
  </si>
  <si>
    <t>十三、彩票发行机构和彩票销售机构的业务费用</t>
  </si>
  <si>
    <t>十四、其他政府性基金收入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</si>
  <si>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</si>
  <si>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</si>
  <si>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</si>
  <si>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</si>
  <si>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</si>
  <si>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</si>
  <si>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</si>
  <si>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</si>
  <si>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附表1-10</t>
  </si>
  <si>
    <t>2023年度政府性基金支出预算表（省市填报，县区空表）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</si>
  <si>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</si>
  <si>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</si>
  <si>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</si>
  <si>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</si>
  <si>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</si>
  <si>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</si>
  <si>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</si>
  <si>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</si>
  <si>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</si>
  <si>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</si>
  <si>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</si>
  <si>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</si>
  <si>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</si>
  <si>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</si>
  <si>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</si>
  <si>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</si>
  <si>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附表1-11</t>
  </si>
  <si>
    <t>2023年度政府性基金本级收入预算表</t>
  </si>
  <si>
    <t xml:space="preserve">             其中：地方政府性基金调入专项收入</t>
  </si>
  <si>
    <t>附表1-12</t>
  </si>
  <si>
    <t>2023年度政府性基金本级支出预算表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</si>
  <si>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</si>
  <si>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</si>
  <si>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</si>
  <si>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</si>
  <si>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</si>
  <si>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</si>
  <si>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</si>
  <si>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</si>
  <si>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</si>
  <si>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</si>
  <si>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</si>
  <si>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</si>
  <si>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</si>
  <si>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</si>
  <si>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</si>
  <si>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</si>
  <si>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</si>
  <si>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</si>
  <si>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</si>
  <si>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</si>
  <si>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</si>
  <si>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</si>
  <si>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</si>
  <si>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</si>
  <si>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</si>
  <si>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</si>
  <si>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</si>
  <si>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</si>
  <si>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</si>
  <si>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</si>
  <si>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</si>
  <si>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</si>
  <si>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</si>
  <si>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</si>
  <si>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</si>
  <si>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</si>
  <si>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</si>
  <si>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</si>
  <si>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</si>
  <si>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</si>
  <si>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</si>
  <si>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</si>
  <si>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</si>
  <si>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</si>
  <si>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</si>
  <si>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</si>
  <si>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</si>
  <si>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</si>
  <si>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</si>
  <si>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</si>
  <si>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</si>
  <si>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</si>
  <si>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</si>
  <si>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</si>
  <si>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</si>
  <si>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</si>
  <si>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</si>
  <si>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</si>
  <si>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</si>
  <si>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</si>
  <si>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</si>
  <si>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</si>
  <si>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</si>
  <si>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</si>
  <si>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</si>
  <si>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</si>
  <si>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</si>
  <si>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</si>
  <si>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</si>
  <si>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</si>
  <si>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</si>
  <si>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</si>
  <si>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</si>
  <si>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</si>
  <si>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</si>
  <si>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</si>
  <si>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</si>
  <si>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</si>
  <si>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</si>
  <si>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</si>
  <si>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</si>
  <si>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</si>
  <si>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</si>
  <si>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</si>
  <si>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</si>
  <si>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</si>
  <si>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</si>
  <si>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</si>
  <si>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</si>
  <si>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</si>
  <si>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</si>
  <si>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</si>
  <si>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</si>
  <si>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</si>
  <si>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</si>
  <si>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</si>
  <si>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</si>
  <si>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</si>
  <si>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</si>
  <si>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</si>
  <si>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</si>
  <si>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</si>
  <si>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</si>
  <si>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</si>
  <si>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</si>
  <si>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</si>
  <si>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</si>
  <si>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</si>
  <si>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</si>
  <si>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</si>
  <si>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</si>
  <si>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</si>
  <si>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</si>
  <si>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</si>
  <si>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</si>
  <si>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</si>
  <si>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</si>
  <si>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</si>
  <si>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</si>
  <si>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</si>
  <si>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</si>
  <si>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</si>
  <si>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</si>
  <si>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</si>
  <si>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</si>
  <si>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</si>
  <si>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</si>
  <si>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</si>
  <si>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</si>
  <si>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</si>
  <si>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</si>
  <si>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</si>
  <si>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</si>
  <si>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</si>
  <si>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</si>
  <si>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</si>
  <si>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</si>
  <si>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</si>
  <si>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</si>
  <si>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</si>
  <si>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</si>
  <si>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</si>
  <si>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</si>
  <si>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</si>
  <si>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</si>
  <si>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</si>
  <si>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</si>
  <si>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</si>
  <si>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</si>
  <si>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地方政府专项债务付息支出</t>
  </si>
  <si>
    <t xml:space="preserve">      海南省高等级公路车辆通行附加费债务付息支出</t>
  </si>
  <si>
    <t xml:space="preserve">      港口建设费债务付息支出</t>
  </si>
  <si>
    <t xml:space="preserve">      ……</t>
  </si>
  <si>
    <t xml:space="preserve">      国有土地使用权出让金债务付息支出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</si>
  <si>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</si>
  <si>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</si>
  <si>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</si>
  <si>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</si>
  <si>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</si>
  <si>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</si>
  <si>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</si>
  <si>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棚户区改造专项债券发行费用支出</t>
  </si>
  <si>
    <t xml:space="preserve">      其他地方自行试点项目收益专项债券发行费用支出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</si>
  <si>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</si>
  <si>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</si>
  <si>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</si>
  <si>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</si>
  <si>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</si>
  <si>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</si>
  <si>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</si>
  <si>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</si>
  <si>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</si>
  <si>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</si>
  <si>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</si>
  <si>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</si>
  <si>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</si>
  <si>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</si>
  <si>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</si>
  <si>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</si>
  <si>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</si>
  <si>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</si>
  <si>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</si>
  <si>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</si>
  <si>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附表1-13</t>
  </si>
  <si>
    <t xml:space="preserve">    2023年度政府性基金转移支付预算表（分项目分地区）（本表无数据）</t>
  </si>
  <si>
    <t>……</t>
  </si>
  <si>
    <t>备注：本县所辖乡镇作为一级预算部门管理，未有政府性基金对下税收返还和转移支付预算数据。</t>
  </si>
  <si>
    <t>附表1-14</t>
  </si>
  <si>
    <t>2023年度国有资本经营收入预算表（省市填报，县区空表）</t>
  </si>
  <si>
    <t>一、利润收入</t>
  </si>
  <si>
    <t>二、股利、股息收入</t>
  </si>
  <si>
    <t>三、产权转让收入</t>
  </si>
  <si>
    <t>四、清算收入</t>
  </si>
  <si>
    <t>五、其他国有资本经营预算收入</t>
  </si>
  <si>
    <t>本年收入合计</t>
  </si>
  <si>
    <t xml:space="preserve">    国有资本经营预算转移支付收入</t>
  </si>
  <si>
    <t xml:space="preserve">    上年结转收入</t>
  </si>
  <si>
    <t>附表1-15</t>
  </si>
  <si>
    <t>2023年度国有资本经营支出预算表（省市填报，县区空表）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</si>
  <si>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</si>
  <si>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</si>
  <si>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</si>
  <si>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</si>
  <si>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</si>
  <si>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</si>
  <si>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</si>
  <si>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附表1-16</t>
  </si>
  <si>
    <t>2023年度本级国有资本经营收入预算表</t>
  </si>
  <si>
    <t xml:space="preserve">  其中：××企业(名称)利润收入</t>
  </si>
  <si>
    <t>…………………</t>
  </si>
  <si>
    <t xml:space="preserve">  其中：国有控股公司股利、股息收入</t>
  </si>
  <si>
    <t xml:space="preserve"> 国有参股公司股利、股息收入</t>
  </si>
  <si>
    <t xml:space="preserve"> 金融企业股利、股息收入</t>
  </si>
  <si>
    <t xml:space="preserve"> 其他国有企业股利、股息收入</t>
  </si>
  <si>
    <t>附表1-17</t>
  </si>
  <si>
    <t>2023年度本级国有资本经营支出预算表</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</si>
  <si>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</si>
  <si>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</si>
  <si>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</si>
  <si>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</si>
  <si>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</si>
  <si>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</si>
  <si>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</si>
  <si>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</si>
  <si>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</si>
  <si>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</si>
  <si>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</si>
  <si>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</si>
  <si>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</si>
  <si>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</si>
  <si>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</si>
  <si>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</si>
  <si>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</si>
  <si>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</si>
  <si>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</si>
  <si>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</si>
  <si>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</si>
  <si>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 xml:space="preserve">  其中：其他国有资本经营预算支出</t>
  </si>
  <si>
    <t>本年支出总计</t>
  </si>
  <si>
    <t>附表1-18</t>
  </si>
  <si>
    <t>2023年度社会保险基金预算收入表（省市填报，县区空表）</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</si>
  <si>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</si>
  <si>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</si>
  <si>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</si>
  <si>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</si>
  <si>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</si>
  <si>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</si>
  <si>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</si>
  <si>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</si>
  <si>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</si>
  <si>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</si>
  <si>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</si>
  <si>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</si>
  <si>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附表1-19</t>
  </si>
  <si>
    <t>2023年度社会保险基金预算支出表（省市填报，县区空表）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</si>
  <si>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</si>
  <si>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</si>
  <si>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</si>
  <si>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</si>
  <si>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</si>
  <si>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</si>
  <si>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</si>
  <si>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</si>
  <si>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</si>
  <si>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</si>
  <si>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</si>
  <si>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附表1-20</t>
  </si>
  <si>
    <t>2023年度本级社会保险基金预算收入表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</si>
  <si>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</si>
  <si>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</si>
  <si>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</si>
  <si>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</si>
  <si>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</si>
  <si>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</si>
  <si>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转移收入</t>
  </si>
  <si>
    <t xml:space="preserve">          委托投资收益</t>
  </si>
  <si>
    <t xml:space="preserve"> (一) 城乡居民基本医疗保险基金收入</t>
  </si>
  <si>
    <t xml:space="preserve"> (三) 城镇居民基本医疗保险基金收入</t>
  </si>
  <si>
    <t>附表1-21</t>
  </si>
  <si>
    <t>2023年度本级社会保险基金预算支出表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</si>
  <si>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</si>
  <si>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</si>
  <si>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</si>
  <si>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</si>
  <si>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</si>
  <si>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</si>
  <si>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</si>
  <si>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转移支出</t>
  </si>
  <si>
    <t xml:space="preserve">          其他城乡居民基本养老保险基金支出</t>
  </si>
  <si>
    <t xml:space="preserve">    其中：基本养老金支出</t>
  </si>
  <si>
    <t xml:space="preserve">          其他机关事业单位基本养老保险基金支出</t>
  </si>
  <si>
    <t xml:space="preserve">    其中：城镇职工基本医疗保险统筹基金</t>
  </si>
  <si>
    <t xml:space="preserve">          城镇职工医疗保险个人账户基金</t>
  </si>
  <si>
    <t xml:space="preserve">          其他城镇职工基本医疗保险基金支出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</si>
  <si>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</si>
  <si>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</si>
  <si>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</si>
  <si>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</si>
  <si>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</si>
  <si>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</si>
  <si>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</si>
  <si>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其中：工伤保险基金支出</t>
  </si>
  <si>
    <t xml:space="preserve">          工伤保险待遇</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</si>
  <si>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</si>
  <si>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</si>
  <si>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</si>
  <si>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</si>
  <si>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</si>
  <si>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</si>
  <si>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</si>
  <si>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其中：生育保险基金支出</t>
  </si>
  <si>
    <t xml:space="preserve">          生育医疗费用支出</t>
  </si>
  <si>
    <t xml:space="preserve">          生育津贴支出</t>
  </si>
  <si>
    <t xml:space="preserve">          其他生育保险基金支出</t>
  </si>
  <si>
    <r>
      <rPr>
        <sz val="12"/>
        <rFont val="宋体"/>
        <charset val="134"/>
      </rPr>
      <t>附表1</t>
    </r>
    <r>
      <rPr>
        <sz val="12"/>
        <rFont val="宋体"/>
        <charset val="134"/>
      </rPr>
      <t>-22</t>
    </r>
  </si>
  <si>
    <t>2023年度本级财政专项资金管理清单目录（省市填报，县区空表）</t>
  </si>
  <si>
    <t>类级科目名称/专项资金立项名称</t>
  </si>
  <si>
    <t>资金主管部门</t>
  </si>
  <si>
    <t>当年预算安排金额</t>
  </si>
  <si>
    <t>其中：</t>
  </si>
  <si>
    <t>公共财政预算</t>
  </si>
  <si>
    <t>政府性基金预算</t>
  </si>
  <si>
    <t>其中：××专项资金项目……………</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</si>
  <si>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</si>
  <si>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</si>
  <si>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</si>
  <si>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</si>
  <si>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</si>
  <si>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</si>
  <si>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</si>
  <si>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</si>
  <si>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</si>
  <si>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</si>
  <si>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</si>
  <si>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</si>
  <si>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</si>
  <si>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十五、援助其他地区支出</t>
  </si>
  <si>
    <t>十六、国土海洋气象等支出</t>
  </si>
  <si>
    <t>十七、住房保障支出</t>
  </si>
  <si>
    <t>十八、粮油物资储备支出</t>
  </si>
  <si>
    <t>备注：县级未设立专项资金项目，县级本表为空表。</t>
  </si>
  <si>
    <t>附表5-1</t>
  </si>
  <si>
    <t>2022年度政府一般债务余额和限额情况表</t>
  </si>
  <si>
    <t>一、政府债务余额情况</t>
  </si>
  <si>
    <t>1、2021年末一般债务余额</t>
  </si>
  <si>
    <t>2、2022年新增一般债务额</t>
  </si>
  <si>
    <t>3、2022年偿还一般债务本金</t>
  </si>
  <si>
    <t>4、2022年末一般债务余额</t>
  </si>
  <si>
    <t>二、政府债务限额情况</t>
  </si>
  <si>
    <t>1．2021年一般债务限额</t>
  </si>
  <si>
    <t>2．2022年新增一般债务限额</t>
  </si>
  <si>
    <t>3．2022年一般债务限额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</si>
  <si>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</si>
  <si>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附表5-2</t>
  </si>
  <si>
    <t>2022年度本级政府一般债务余额和限额情况表（省市填报，县区空表）</t>
  </si>
  <si>
    <t xml:space="preserve">      在公开年度政府预算时，公开上年末债务余额和限额情况；在本级人大常委会通过本级预算调整方案（增加债务限额）后，公开本级债务限额情况；在公开年度政府决算时，公开本年债务余额和限额情况。</t>
  </si>
  <si>
    <t>附表5-3</t>
  </si>
  <si>
    <t>2022年度政府专项债务余额和限额情况表</t>
  </si>
  <si>
    <t>1、2021年末专项债务余额</t>
  </si>
  <si>
    <t>2、2022年新增专项债务额</t>
  </si>
  <si>
    <t>3、2022年偿还专项债务本金</t>
  </si>
  <si>
    <t>4、2022年末专项债务余额</t>
  </si>
  <si>
    <t>1．2021年专项债务限额</t>
  </si>
  <si>
    <t>2．2022年新增专项债务限额</t>
  </si>
  <si>
    <t>3．2022年专项债务限额</t>
  </si>
  <si>
    <t>附表5-4</t>
  </si>
  <si>
    <t>2022年度本级政府专项债务余额和限额情况表（省市填报，县区空表）</t>
  </si>
</sst>
</file>

<file path=xl/styles.xml><?xml version="1.0" encoding="utf-8"?>
<styleSheet xmlns="http://schemas.openxmlformats.org/spreadsheetml/2006/main">
  <numFmts count="25">
    <numFmt numFmtId="176" formatCode="#,##0_);[Red]\(#,##0\)"/>
    <numFmt numFmtId="177" formatCode="_(&quot;$&quot;* #,##0.00_);_(&quot;$&quot;* \(#,##0.00\);_(&quot;$&quot;* &quot;-&quot;??_);_(@_)"/>
    <numFmt numFmtId="178" formatCode="_-* #,##0.0000_-;\-* #,##0.0000_-;_-* &quot;-&quot;??_-;_-@_-"/>
    <numFmt numFmtId="179" formatCode="#,##0;\-#,##0;&quot;-&quot;"/>
    <numFmt numFmtId="180" formatCode="_-\¥* #,##0_-;\-\¥* #,##0_-;_-\¥* &quot;-&quot;_-;_-@_-"/>
    <numFmt numFmtId="181" formatCode="#,##0.000_ "/>
    <numFmt numFmtId="42" formatCode="_ &quot;￥&quot;* #,##0_ ;_ &quot;￥&quot;* \-#,##0_ ;_ &quot;￥&quot;* &quot;-&quot;_ ;_ @_ "/>
    <numFmt numFmtId="182" formatCode="_ \¥* #,##0.00_ ;_ \¥* \-#,##0.00_ ;_ \¥* &quot;-&quot;??_ ;_ @_ "/>
    <numFmt numFmtId="183" formatCode="\$#,##0;\(\$#,##0\)"/>
    <numFmt numFmtId="43" formatCode="_ * #,##0.00_ ;_ * \-#,##0.00_ ;_ * &quot;-&quot;??_ ;_ @_ "/>
    <numFmt numFmtId="44" formatCode="_ &quot;￥&quot;* #,##0.00_ ;_ &quot;￥&quot;* \-#,##0.00_ ;_ &quot;￥&quot;* &quot;-&quot;??_ ;_ @_ "/>
    <numFmt numFmtId="41" formatCode="_ * #,##0_ ;_ * \-#,##0_ ;_ * &quot;-&quot;_ ;_ @_ "/>
    <numFmt numFmtId="184" formatCode="_-* #,##0_-;\-* #,##0_-;_-* &quot;-&quot;_-;_-@_-"/>
    <numFmt numFmtId="185" formatCode="0.0"/>
    <numFmt numFmtId="186" formatCode="#,##0;\(#,##0\)"/>
    <numFmt numFmtId="187" formatCode="_-* #,##0.00_-;\-* #,##0.00_-;_-* &quot;-&quot;??_-;_-@_-"/>
    <numFmt numFmtId="188" formatCode="\$#,##0.00;\(\$#,##0.00\)"/>
    <numFmt numFmtId="189" formatCode="_(* #,##0.00_);_(* \(#,##0.00\);_(* &quot;-&quot;??_);_(@_)"/>
    <numFmt numFmtId="190" formatCode="_-&quot;$&quot;* #,##0_-;\-&quot;$&quot;* #,##0_-;_-&quot;$&quot;* &quot;-&quot;_-;_-@_-"/>
    <numFmt numFmtId="191" formatCode="#,##0_ ;[Red]\-#,##0\ "/>
    <numFmt numFmtId="192" formatCode="0.000000_ "/>
    <numFmt numFmtId="193" formatCode="0.0%"/>
    <numFmt numFmtId="194" formatCode="#,##0_ "/>
    <numFmt numFmtId="195" formatCode="0.00_ "/>
    <numFmt numFmtId="196" formatCode="0_ "/>
  </numFmts>
  <fonts count="89">
    <font>
      <sz val="12"/>
      <name val="宋体"/>
      <charset val="134"/>
    </font>
    <font>
      <sz val="16"/>
      <color theme="1"/>
      <name val="方正小标宋_GBK"/>
      <charset val="134"/>
    </font>
    <font>
      <sz val="9"/>
      <color theme="1"/>
      <name val="Arial"/>
      <charset val="134"/>
    </font>
    <font>
      <sz val="12"/>
      <color theme="1"/>
      <name val="宋体"/>
      <charset val="134"/>
    </font>
    <font>
      <b/>
      <sz val="12"/>
      <color theme="1"/>
      <name val="宋体"/>
      <charset val="134"/>
      <scheme val="minor"/>
    </font>
    <font>
      <sz val="12"/>
      <color theme="1"/>
      <name val="宋体"/>
      <charset val="134"/>
      <scheme val="minor"/>
    </font>
    <font>
      <sz val="11"/>
      <color theme="1"/>
      <name val="宋体"/>
      <charset val="134"/>
      <scheme val="minor"/>
    </font>
    <font>
      <sz val="11"/>
      <name val="宋体"/>
      <charset val="134"/>
      <scheme val="minor"/>
    </font>
    <font>
      <sz val="16"/>
      <name val="方正小标宋_GBK"/>
      <charset val="134"/>
    </font>
    <font>
      <b/>
      <sz val="11"/>
      <name val="宋体"/>
      <charset val="134"/>
      <scheme val="major"/>
    </font>
    <font>
      <b/>
      <sz val="12"/>
      <name val="宋体"/>
      <charset val="134"/>
    </font>
    <font>
      <sz val="11"/>
      <name val="宋体"/>
      <charset val="134"/>
      <scheme val="major"/>
    </font>
    <font>
      <sz val="16"/>
      <color indexed="8"/>
      <name val="方正小标宋_GBK"/>
      <charset val="134"/>
    </font>
    <font>
      <sz val="12"/>
      <color indexed="9"/>
      <name val="宋体"/>
      <charset val="134"/>
    </font>
    <font>
      <sz val="11"/>
      <color indexed="8"/>
      <name val="黑体"/>
      <charset val="134"/>
    </font>
    <font>
      <b/>
      <sz val="11"/>
      <name val="宋体"/>
      <charset val="134"/>
    </font>
    <font>
      <b/>
      <sz val="11"/>
      <color indexed="8"/>
      <name val="宋体"/>
      <charset val="134"/>
    </font>
    <font>
      <sz val="11"/>
      <name val="宋体"/>
      <charset val="134"/>
    </font>
    <font>
      <sz val="11"/>
      <color indexed="8"/>
      <name val="Times New Roman"/>
      <charset val="134"/>
    </font>
    <font>
      <sz val="11"/>
      <color indexed="8"/>
      <name val="宋体"/>
      <charset val="134"/>
    </font>
    <font>
      <sz val="10"/>
      <name val="宋体"/>
      <charset val="134"/>
      <scheme val="minor"/>
    </font>
    <font>
      <sz val="12"/>
      <color indexed="8"/>
      <name val="宋体"/>
      <charset val="134"/>
    </font>
    <font>
      <b/>
      <sz val="11"/>
      <color indexed="8"/>
      <name val="宋体"/>
      <charset val="134"/>
      <scheme val="minor"/>
    </font>
    <font>
      <sz val="11"/>
      <color indexed="8"/>
      <name val="宋体"/>
      <charset val="134"/>
      <scheme val="minor"/>
    </font>
    <font>
      <b/>
      <sz val="11"/>
      <name val="宋体"/>
      <charset val="134"/>
      <scheme val="minor"/>
    </font>
    <font>
      <b/>
      <sz val="12"/>
      <color indexed="8"/>
      <name val="宋体"/>
      <charset val="134"/>
      <scheme val="minor"/>
    </font>
    <font>
      <sz val="12"/>
      <name val="华文楷体"/>
      <charset val="134"/>
    </font>
    <font>
      <b/>
      <sz val="12"/>
      <name val="宋体"/>
      <charset val="134"/>
      <scheme val="minor"/>
    </font>
    <font>
      <sz val="9"/>
      <color indexed="8"/>
      <name val="宋体"/>
      <charset val="134"/>
    </font>
    <font>
      <b/>
      <sz val="11"/>
      <color indexed="8"/>
      <name val="楷体"/>
      <charset val="134"/>
    </font>
    <font>
      <b/>
      <sz val="11"/>
      <name val="宋体"/>
      <charset val="0"/>
      <scheme val="minor"/>
    </font>
    <font>
      <b/>
      <sz val="11"/>
      <color rgb="FF000000"/>
      <name val="宋体"/>
      <charset val="134"/>
    </font>
    <font>
      <sz val="11"/>
      <color rgb="FF000000"/>
      <name val="宋体"/>
      <charset val="134"/>
    </font>
    <font>
      <sz val="10"/>
      <name val="宋体"/>
      <charset val="134"/>
    </font>
    <font>
      <sz val="11"/>
      <name val="宋体"/>
      <charset val="0"/>
      <scheme val="minor"/>
    </font>
    <font>
      <sz val="9"/>
      <name val="宋体"/>
      <charset val="134"/>
    </font>
    <font>
      <sz val="11"/>
      <name val="方正小标宋_GBK"/>
      <charset val="134"/>
    </font>
    <font>
      <sz val="12"/>
      <name val="黑体"/>
      <charset val="134"/>
    </font>
    <font>
      <sz val="11"/>
      <name val="黑体"/>
      <charset val="134"/>
    </font>
    <font>
      <sz val="16"/>
      <name val="宋体"/>
      <charset val="134"/>
    </font>
    <font>
      <sz val="18"/>
      <name val="方正小标宋_GBK"/>
      <charset val="134"/>
    </font>
    <font>
      <b/>
      <sz val="12"/>
      <name val="楷体"/>
      <charset val="134"/>
    </font>
    <font>
      <sz val="12"/>
      <name val="宋体"/>
      <charset val="134"/>
      <scheme val="minor"/>
    </font>
    <font>
      <sz val="16"/>
      <name val="宋体"/>
      <charset val="134"/>
      <scheme val="minor"/>
    </font>
    <font>
      <sz val="11"/>
      <color indexed="9"/>
      <name val="宋体"/>
      <charset val="134"/>
    </font>
    <font>
      <sz val="11"/>
      <color indexed="20"/>
      <name val="宋体"/>
      <charset val="134"/>
    </font>
    <font>
      <sz val="11"/>
      <color indexed="10"/>
      <name val="宋体"/>
      <charset val="134"/>
    </font>
    <font>
      <sz val="11"/>
      <color indexed="42"/>
      <name val="宋体"/>
      <charset val="134"/>
    </font>
    <font>
      <sz val="11"/>
      <color indexed="62"/>
      <name val="宋体"/>
      <charset val="134"/>
    </font>
    <font>
      <sz val="11"/>
      <color indexed="17"/>
      <name val="宋体"/>
      <charset val="134"/>
    </font>
    <font>
      <b/>
      <sz val="21"/>
      <name val="楷体_GB2312"/>
      <charset val="134"/>
    </font>
    <font>
      <u/>
      <sz val="11"/>
      <color rgb="FF0000FF"/>
      <name val="宋体"/>
      <charset val="0"/>
      <scheme val="minor"/>
    </font>
    <font>
      <sz val="11"/>
      <color indexed="52"/>
      <name val="宋体"/>
      <charset val="134"/>
    </font>
    <font>
      <i/>
      <sz val="11"/>
      <color indexed="23"/>
      <name val="宋体"/>
      <charset val="134"/>
    </font>
    <font>
      <b/>
      <sz val="18"/>
      <color indexed="56"/>
      <name val="宋体"/>
      <charset val="134"/>
    </font>
    <font>
      <sz val="11"/>
      <color indexed="60"/>
      <name val="宋体"/>
      <charset val="134"/>
    </font>
    <font>
      <b/>
      <sz val="11"/>
      <color indexed="9"/>
      <name val="宋体"/>
      <charset val="134"/>
    </font>
    <font>
      <b/>
      <sz val="11"/>
      <color indexed="52"/>
      <name val="宋体"/>
      <charset val="134"/>
    </font>
    <font>
      <b/>
      <sz val="18"/>
      <color indexed="62"/>
      <name val="宋体"/>
      <charset val="134"/>
    </font>
    <font>
      <b/>
      <sz val="18"/>
      <color theme="3"/>
      <name val="宋体"/>
      <charset val="134"/>
      <scheme val="major"/>
    </font>
    <font>
      <b/>
      <sz val="15"/>
      <color indexed="56"/>
      <name val="宋体"/>
      <charset val="134"/>
    </font>
    <font>
      <u/>
      <sz val="12"/>
      <color indexed="36"/>
      <name val="宋体"/>
      <charset val="134"/>
    </font>
    <font>
      <b/>
      <sz val="11"/>
      <color indexed="56"/>
      <name val="宋体"/>
      <charset val="134"/>
    </font>
    <font>
      <u/>
      <sz val="11"/>
      <color rgb="FF800080"/>
      <name val="宋体"/>
      <charset val="0"/>
      <scheme val="minor"/>
    </font>
    <font>
      <b/>
      <sz val="13"/>
      <color indexed="56"/>
      <name val="宋体"/>
      <charset val="134"/>
    </font>
    <font>
      <sz val="10"/>
      <color indexed="8"/>
      <name val="Arial"/>
      <charset val="134"/>
    </font>
    <font>
      <b/>
      <sz val="11"/>
      <color indexed="63"/>
      <name val="宋体"/>
      <charset val="134"/>
    </font>
    <font>
      <b/>
      <sz val="11"/>
      <color indexed="42"/>
      <name val="宋体"/>
      <charset val="134"/>
    </font>
    <font>
      <u/>
      <sz val="12"/>
      <color indexed="12"/>
      <name val="宋体"/>
      <charset val="134"/>
    </font>
    <font>
      <sz val="12"/>
      <color indexed="20"/>
      <name val="宋体"/>
      <charset val="134"/>
    </font>
    <font>
      <sz val="10"/>
      <name val="Arial"/>
      <charset val="134"/>
    </font>
    <font>
      <sz val="7"/>
      <name val="Small Fonts"/>
      <charset val="134"/>
    </font>
    <font>
      <b/>
      <sz val="13"/>
      <color indexed="62"/>
      <name val="宋体"/>
      <charset val="134"/>
    </font>
    <font>
      <b/>
      <sz val="15"/>
      <color indexed="62"/>
      <name val="宋体"/>
      <charset val="134"/>
    </font>
    <font>
      <b/>
      <sz val="11"/>
      <color indexed="62"/>
      <name val="宋体"/>
      <charset val="134"/>
    </font>
    <font>
      <sz val="18"/>
      <color indexed="54"/>
      <name val="宋体"/>
      <charset val="134"/>
    </font>
    <font>
      <b/>
      <sz val="11"/>
      <color indexed="54"/>
      <name val="宋体"/>
      <charset val="134"/>
    </font>
    <font>
      <b/>
      <sz val="15"/>
      <color indexed="54"/>
      <name val="宋体"/>
      <charset val="134"/>
    </font>
    <font>
      <sz val="12"/>
      <name val="Helv"/>
      <charset val="134"/>
    </font>
    <font>
      <b/>
      <sz val="13"/>
      <color indexed="54"/>
      <name val="宋体"/>
      <charset val="134"/>
    </font>
    <font>
      <sz val="10"/>
      <name val="MS Sans Serif"/>
      <charset val="134"/>
    </font>
    <font>
      <sz val="10"/>
      <name val="Times New Roman"/>
      <charset val="134"/>
    </font>
    <font>
      <sz val="12"/>
      <color indexed="17"/>
      <name val="宋体"/>
      <charset val="134"/>
    </font>
    <font>
      <b/>
      <sz val="18"/>
      <name val="Arial"/>
      <charset val="134"/>
    </font>
    <font>
      <sz val="12"/>
      <name val="Arial"/>
      <charset val="134"/>
    </font>
    <font>
      <b/>
      <sz val="12"/>
      <name val="Arial"/>
      <charset val="134"/>
    </font>
    <font>
      <sz val="8"/>
      <name val="Times New Roman"/>
      <charset val="134"/>
    </font>
    <font>
      <sz val="12"/>
      <name val="奔覆眉"/>
      <charset val="134"/>
    </font>
    <font>
      <sz val="12"/>
      <name val="Courier"/>
      <charset val="134"/>
    </font>
  </fonts>
  <fills count="26">
    <fill>
      <patternFill patternType="none"/>
    </fill>
    <fill>
      <patternFill patternType="gray125"/>
    </fill>
    <fill>
      <patternFill patternType="solid">
        <fgColor indexed="11"/>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9"/>
        <bgColor indexed="64"/>
      </patternFill>
    </fill>
    <fill>
      <patternFill patternType="solid">
        <fgColor indexed="44"/>
        <bgColor indexed="64"/>
      </patternFill>
    </fill>
    <fill>
      <patternFill patternType="solid">
        <fgColor indexed="31"/>
        <bgColor indexed="64"/>
      </patternFill>
    </fill>
    <fill>
      <patternFill patternType="solid">
        <fgColor indexed="54"/>
        <bgColor indexed="64"/>
      </patternFill>
    </fill>
    <fill>
      <patternFill patternType="solid">
        <fgColor indexed="42"/>
        <bgColor indexed="64"/>
      </patternFill>
    </fill>
    <fill>
      <patternFill patternType="solid">
        <fgColor indexed="9"/>
        <bgColor indexed="64"/>
      </patternFill>
    </fill>
    <fill>
      <patternFill patternType="solid">
        <fgColor indexed="30"/>
        <bgColor indexed="64"/>
      </patternFill>
    </fill>
    <fill>
      <patternFill patternType="solid">
        <fgColor indexed="43"/>
        <bgColor indexed="64"/>
      </patternFill>
    </fill>
    <fill>
      <patternFill patternType="solid">
        <fgColor indexed="55"/>
        <bgColor indexed="64"/>
      </patternFill>
    </fill>
    <fill>
      <patternFill patternType="solid">
        <fgColor indexed="29"/>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s>
  <borders count="3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diagonal/>
    </border>
    <border>
      <left style="thin">
        <color rgb="FF000000"/>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bottom style="medium">
        <color indexed="44"/>
      </bottom>
      <diagonal/>
    </border>
    <border>
      <left/>
      <right/>
      <top/>
      <bottom style="thick">
        <color indexed="44"/>
      </bottom>
      <diagonal/>
    </border>
    <border>
      <left/>
      <right/>
      <top style="medium">
        <color auto="1"/>
      </top>
      <bottom style="medium">
        <color auto="1"/>
      </bottom>
      <diagonal/>
    </border>
    <border>
      <left/>
      <right/>
      <top style="thin">
        <color auto="1"/>
      </top>
      <bottom style="double">
        <color auto="1"/>
      </bottom>
      <diagonal/>
    </border>
  </borders>
  <cellStyleXfs count="5009">
    <xf numFmtId="0" fontId="0" fillId="0" borderId="0">
      <alignment vertical="center"/>
    </xf>
    <xf numFmtId="42" fontId="6" fillId="0" borderId="0" applyFont="0" applyFill="0" applyBorder="0" applyAlignment="0" applyProtection="0">
      <alignment vertical="center"/>
    </xf>
    <xf numFmtId="0" fontId="0" fillId="0" borderId="0"/>
    <xf numFmtId="0" fontId="0" fillId="0" borderId="0"/>
    <xf numFmtId="44" fontId="6" fillId="0" borderId="0" applyFont="0" applyFill="0" applyBorder="0" applyAlignment="0" applyProtection="0">
      <alignment vertical="center"/>
    </xf>
    <xf numFmtId="0" fontId="0" fillId="0" borderId="0"/>
    <xf numFmtId="0" fontId="48" fillId="4" borderId="16" applyNumberFormat="0" applyAlignment="0" applyProtection="0">
      <alignment vertical="center"/>
    </xf>
    <xf numFmtId="0" fontId="0" fillId="0" borderId="0"/>
    <xf numFmtId="0" fontId="19" fillId="10" borderId="0" applyNumberFormat="0" applyBorder="0" applyAlignment="0" applyProtection="0">
      <alignment vertical="center"/>
    </xf>
    <xf numFmtId="0" fontId="0" fillId="0" borderId="0"/>
    <xf numFmtId="0" fontId="0" fillId="0" borderId="0"/>
    <xf numFmtId="0" fontId="19" fillId="15" borderId="0" applyNumberFormat="0" applyBorder="0" applyAlignment="0" applyProtection="0">
      <alignment vertical="center"/>
    </xf>
    <xf numFmtId="0" fontId="19" fillId="0" borderId="0">
      <alignment vertical="center"/>
    </xf>
    <xf numFmtId="41" fontId="6" fillId="0" borderId="0" applyFont="0" applyFill="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0" fillId="0" borderId="0"/>
    <xf numFmtId="0" fontId="45" fillId="3"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0" fillId="0" borderId="0"/>
    <xf numFmtId="0" fontId="0" fillId="0" borderId="0">
      <alignment vertical="center"/>
    </xf>
    <xf numFmtId="0" fontId="19" fillId="2" borderId="0" applyNumberFormat="0" applyBorder="0" applyAlignment="0" applyProtection="0">
      <alignment vertical="center"/>
    </xf>
    <xf numFmtId="0" fontId="0" fillId="0" borderId="0">
      <alignment vertical="center"/>
    </xf>
    <xf numFmtId="0" fontId="0" fillId="0" borderId="0">
      <alignment vertical="center"/>
    </xf>
    <xf numFmtId="43" fontId="6" fillId="0" borderId="0" applyFont="0" applyFill="0" applyBorder="0" applyAlignment="0" applyProtection="0">
      <alignment vertical="center"/>
    </xf>
    <xf numFmtId="0" fontId="0" fillId="0" borderId="0">
      <alignment vertical="center"/>
    </xf>
    <xf numFmtId="0" fontId="0" fillId="0" borderId="0">
      <alignment vertical="center"/>
    </xf>
    <xf numFmtId="0" fontId="44" fillId="2" borderId="0" applyNumberFormat="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9" fontId="6" fillId="0" borderId="0" applyFont="0" applyFill="0" applyBorder="0" applyAlignment="0" applyProtection="0">
      <alignment vertical="center"/>
    </xf>
    <xf numFmtId="0" fontId="63" fillId="0" borderId="0" applyNumberFormat="0" applyFill="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5" borderId="15" applyNumberFormat="0" applyFont="0" applyAlignment="0" applyProtection="0">
      <alignment vertical="center"/>
    </xf>
    <xf numFmtId="0" fontId="44" fillId="15"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4" fillId="15" borderId="0" applyNumberFormat="0" applyBorder="0" applyAlignment="0" applyProtection="0">
      <alignment vertical="center"/>
    </xf>
    <xf numFmtId="0" fontId="62" fillId="0" borderId="0" applyNumberFormat="0" applyFill="0" applyBorder="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44" fillId="1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0" fillId="0" borderId="0">
      <alignment horizontal="centerContinuous" vertical="center"/>
    </xf>
    <xf numFmtId="0" fontId="53" fillId="0" borderId="0" applyNumberFormat="0" applyFill="0" applyBorder="0" applyAlignment="0" applyProtection="0">
      <alignment vertical="center"/>
    </xf>
    <xf numFmtId="0" fontId="60" fillId="0" borderId="20" applyNumberFormat="0" applyFill="0" applyAlignment="0" applyProtection="0">
      <alignment vertical="center"/>
    </xf>
    <xf numFmtId="0" fontId="0" fillId="0" borderId="0"/>
    <xf numFmtId="0" fontId="0" fillId="0" borderId="0"/>
    <xf numFmtId="0" fontId="0" fillId="0" borderId="0"/>
    <xf numFmtId="0" fontId="60" fillId="0" borderId="20" applyNumberFormat="0" applyFill="0" applyAlignment="0" applyProtection="0">
      <alignment vertical="center"/>
    </xf>
    <xf numFmtId="0" fontId="64" fillId="0" borderId="21" applyNumberFormat="0" applyFill="0" applyAlignment="0" applyProtection="0">
      <alignment vertical="center"/>
    </xf>
    <xf numFmtId="0" fontId="44" fillId="12" borderId="0" applyNumberFormat="0" applyBorder="0" applyAlignment="0" applyProtection="0">
      <alignment vertical="center"/>
    </xf>
    <xf numFmtId="0" fontId="0" fillId="0" borderId="0"/>
    <xf numFmtId="0" fontId="62" fillId="0" borderId="22" applyNumberFormat="0" applyFill="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44" fillId="18" borderId="0" applyNumberFormat="0" applyBorder="0" applyAlignment="0" applyProtection="0">
      <alignment vertical="center"/>
    </xf>
    <xf numFmtId="0" fontId="66" fillId="16" borderId="23" applyNumberFormat="0" applyAlignment="0" applyProtection="0">
      <alignment vertical="center"/>
    </xf>
    <xf numFmtId="0" fontId="19" fillId="3" borderId="0" applyNumberFormat="0" applyBorder="0" applyAlignment="0" applyProtection="0">
      <alignment vertical="center"/>
    </xf>
    <xf numFmtId="0" fontId="47"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21" borderId="0" applyNumberFormat="0" applyBorder="0" applyAlignment="0" applyProtection="0">
      <alignment vertical="center"/>
    </xf>
    <xf numFmtId="0" fontId="0" fillId="0" borderId="0"/>
    <xf numFmtId="0" fontId="57" fillId="16" borderId="16" applyNumberFormat="0" applyAlignment="0" applyProtection="0">
      <alignment vertical="center"/>
    </xf>
    <xf numFmtId="0" fontId="57" fillId="11" borderId="16" applyNumberFormat="0" applyAlignment="0" applyProtection="0">
      <alignment vertical="center"/>
    </xf>
    <xf numFmtId="0" fontId="0" fillId="0" borderId="0"/>
    <xf numFmtId="0" fontId="56" fillId="14" borderId="18" applyNumberFormat="0" applyAlignment="0" applyProtection="0">
      <alignment vertical="center"/>
    </xf>
    <xf numFmtId="0" fontId="0" fillId="0" borderId="0"/>
    <xf numFmtId="0" fontId="0" fillId="0" borderId="0">
      <alignment vertical="center"/>
    </xf>
    <xf numFmtId="0" fontId="19" fillId="4" borderId="0" applyNumberFormat="0" applyBorder="0" applyAlignment="0" applyProtection="0">
      <alignment vertical="center"/>
    </xf>
    <xf numFmtId="0" fontId="54" fillId="0" borderId="0" applyNumberFormat="0" applyFill="0" applyBorder="0" applyAlignment="0" applyProtection="0">
      <alignment vertical="center"/>
    </xf>
    <xf numFmtId="0" fontId="44" fillId="19"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52" fillId="0" borderId="17" applyNumberFormat="0" applyFill="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19" fillId="8" borderId="0" applyNumberFormat="0" applyBorder="0" applyAlignment="0" applyProtection="0">
      <alignment vertical="center"/>
    </xf>
    <xf numFmtId="0" fontId="16" fillId="0" borderId="24" applyNumberFormat="0" applyFill="0" applyAlignment="0" applyProtection="0">
      <alignment vertical="center"/>
    </xf>
    <xf numFmtId="0" fontId="0" fillId="0" borderId="0">
      <alignment vertical="center"/>
    </xf>
    <xf numFmtId="0" fontId="0" fillId="0" borderId="0">
      <alignment vertical="center"/>
    </xf>
    <xf numFmtId="0" fontId="49" fillId="10" borderId="0" applyNumberFormat="0" applyBorder="0" applyAlignment="0" applyProtection="0">
      <alignment vertical="center"/>
    </xf>
    <xf numFmtId="0" fontId="69" fillId="3" borderId="0" applyNumberFormat="0" applyBorder="0" applyAlignment="0" applyProtection="0">
      <alignment vertical="center"/>
    </xf>
    <xf numFmtId="0" fontId="45" fillId="3" borderId="0" applyNumberFormat="0" applyBorder="0" applyAlignment="0" applyProtection="0">
      <alignment vertical="center"/>
    </xf>
    <xf numFmtId="0" fontId="55" fillId="13" borderId="0" applyNumberFormat="0" applyBorder="0" applyAlignment="0" applyProtection="0">
      <alignment vertical="center"/>
    </xf>
    <xf numFmtId="0" fontId="19" fillId="22" borderId="0" applyNumberFormat="0" applyBorder="0" applyAlignment="0" applyProtection="0">
      <alignment vertical="center"/>
    </xf>
    <xf numFmtId="0" fontId="58" fillId="0" borderId="0" applyNumberFormat="0" applyFill="0" applyBorder="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19" fillId="7"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0" fillId="0" borderId="0"/>
    <xf numFmtId="0" fontId="0" fillId="0" borderId="0"/>
    <xf numFmtId="0" fontId="70" fillId="0" borderId="0">
      <alignment vertical="center"/>
    </xf>
    <xf numFmtId="0" fontId="48" fillId="4" borderId="16" applyNumberFormat="0" applyAlignment="0" applyProtection="0">
      <alignment vertical="center"/>
    </xf>
    <xf numFmtId="0" fontId="19" fillId="15" borderId="0" applyNumberFormat="0" applyBorder="0" applyAlignment="0" applyProtection="0">
      <alignment vertical="center"/>
    </xf>
    <xf numFmtId="43" fontId="0" fillId="0" borderId="0" applyFont="0" applyFill="0" applyBorder="0" applyAlignment="0" applyProtection="0">
      <alignment vertical="center"/>
    </xf>
    <xf numFmtId="0" fontId="44" fillId="24"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58" fillId="0" borderId="0" applyNumberFormat="0" applyFill="0" applyBorder="0" applyAlignment="0" applyProtection="0">
      <alignment vertical="center"/>
    </xf>
    <xf numFmtId="0" fontId="19" fillId="17" borderId="0" applyNumberFormat="0" applyBorder="0" applyAlignment="0" applyProtection="0">
      <alignment vertical="center"/>
    </xf>
    <xf numFmtId="0" fontId="0" fillId="0" borderId="0"/>
    <xf numFmtId="0" fontId="19" fillId="2" borderId="0" applyNumberFormat="0" applyBorder="0" applyAlignment="0" applyProtection="0">
      <alignment vertical="center"/>
    </xf>
    <xf numFmtId="43" fontId="0" fillId="0" borderId="0" applyFont="0" applyFill="0" applyBorder="0" applyAlignment="0" applyProtection="0">
      <alignment vertical="center"/>
    </xf>
    <xf numFmtId="0" fontId="44"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4" fillId="20" borderId="0" applyNumberFormat="0" applyBorder="0" applyAlignment="0" applyProtection="0">
      <alignment vertical="center"/>
    </xf>
    <xf numFmtId="0" fontId="0" fillId="0" borderId="0"/>
    <xf numFmtId="0" fontId="44" fillId="2" borderId="0" applyNumberFormat="0" applyBorder="0" applyAlignment="0" applyProtection="0">
      <alignment vertical="center"/>
    </xf>
    <xf numFmtId="0" fontId="0" fillId="0" borderId="0"/>
    <xf numFmtId="0" fontId="0" fillId="0" borderId="0"/>
    <xf numFmtId="0" fontId="0" fillId="0" borderId="0"/>
    <xf numFmtId="0" fontId="19" fillId="7" borderId="0" applyNumberFormat="0" applyBorder="0" applyAlignment="0" applyProtection="0">
      <alignment vertical="center"/>
    </xf>
    <xf numFmtId="0" fontId="44" fillId="6" borderId="0" applyNumberFormat="0" applyBorder="0" applyAlignment="0" applyProtection="0">
      <alignment vertical="center"/>
    </xf>
    <xf numFmtId="0" fontId="44" fillId="24" borderId="0" applyNumberFormat="0" applyBorder="0" applyAlignment="0" applyProtection="0">
      <alignment vertical="center"/>
    </xf>
    <xf numFmtId="0" fontId="55" fillId="13" borderId="0" applyNumberFormat="0" applyBorder="0" applyAlignment="0" applyProtection="0">
      <alignment vertical="center"/>
    </xf>
    <xf numFmtId="0" fontId="19" fillId="11"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47" fillId="16" borderId="0" applyNumberFormat="0" applyBorder="0" applyAlignment="0" applyProtection="0">
      <alignment vertical="center"/>
    </xf>
    <xf numFmtId="0" fontId="0" fillId="0" borderId="0"/>
    <xf numFmtId="43" fontId="0" fillId="0" borderId="0" applyFont="0" applyFill="0" applyBorder="0" applyAlignment="0" applyProtection="0"/>
    <xf numFmtId="0" fontId="44" fillId="25" borderId="0" applyNumberFormat="0" applyBorder="0" applyAlignment="0" applyProtection="0">
      <alignment vertical="center"/>
    </xf>
    <xf numFmtId="0" fontId="0" fillId="0" borderId="0">
      <alignment vertical="center"/>
    </xf>
    <xf numFmtId="0" fontId="44" fillId="20" borderId="0" applyNumberFormat="0" applyBorder="0" applyAlignment="0" applyProtection="0">
      <alignment vertical="center"/>
    </xf>
    <xf numFmtId="0" fontId="19"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4" fillId="20"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58" fillId="0" borderId="0" applyNumberFormat="0" applyFill="0" applyBorder="0" applyAlignment="0" applyProtection="0">
      <alignment vertical="center"/>
    </xf>
    <xf numFmtId="0" fontId="0" fillId="0" borderId="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0" fontId="19" fillId="0" borderId="0"/>
    <xf numFmtId="0" fontId="0" fillId="0" borderId="0">
      <alignment vertical="center"/>
    </xf>
    <xf numFmtId="0" fontId="0" fillId="0" borderId="0">
      <alignment vertical="center"/>
    </xf>
    <xf numFmtId="0" fontId="0" fillId="0" borderId="0"/>
    <xf numFmtId="0" fontId="0" fillId="0" borderId="0"/>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alignment vertical="center"/>
    </xf>
    <xf numFmtId="0" fontId="53" fillId="0" borderId="0" applyNumberFormat="0" applyFill="0" applyBorder="0" applyAlignment="0" applyProtection="0">
      <alignment vertical="center"/>
    </xf>
    <xf numFmtId="0" fontId="0" fillId="0" borderId="0"/>
    <xf numFmtId="182"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19" fillId="11" borderId="0" applyNumberFormat="0" applyBorder="0" applyAlignment="0" applyProtection="0">
      <alignment vertical="center"/>
    </xf>
    <xf numFmtId="0" fontId="0" fillId="0" borderId="0"/>
    <xf numFmtId="0" fontId="0" fillId="0" borderId="0"/>
    <xf numFmtId="0" fontId="70" fillId="0" borderId="0">
      <alignment vertical="center"/>
    </xf>
    <xf numFmtId="0" fontId="0" fillId="0" borderId="0">
      <alignment vertical="center"/>
    </xf>
    <xf numFmtId="0" fontId="0" fillId="0" borderId="0">
      <alignment vertical="center"/>
    </xf>
    <xf numFmtId="0" fontId="19" fillId="21"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6" fillId="0" borderId="0"/>
    <xf numFmtId="0" fontId="19" fillId="1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47"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7" fillId="14" borderId="18" applyNumberFormat="0" applyAlignment="0" applyProtection="0">
      <alignment vertical="center"/>
    </xf>
    <xf numFmtId="0" fontId="44" fillId="18"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44" fillId="1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9"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48" fillId="4" borderId="16" applyNumberFormat="0" applyAlignment="0" applyProtection="0">
      <alignment vertical="center"/>
    </xf>
    <xf numFmtId="0" fontId="0" fillId="0" borderId="0">
      <alignment vertical="center"/>
    </xf>
    <xf numFmtId="0" fontId="0" fillId="0" borderId="0">
      <alignment vertical="center"/>
    </xf>
    <xf numFmtId="0" fontId="19" fillId="0" borderId="0"/>
    <xf numFmtId="0" fontId="0" fillId="0" borderId="0"/>
    <xf numFmtId="0" fontId="0" fillId="0" borderId="0"/>
    <xf numFmtId="0" fontId="0" fillId="0" borderId="0"/>
    <xf numFmtId="0" fontId="44" fillId="1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67" fillId="14" borderId="18" applyNumberFormat="0" applyAlignment="0" applyProtection="0">
      <alignment vertical="center"/>
    </xf>
    <xf numFmtId="0" fontId="0" fillId="0" borderId="0"/>
    <xf numFmtId="0" fontId="70" fillId="0" borderId="0">
      <alignment vertical="center"/>
    </xf>
    <xf numFmtId="0" fontId="19" fillId="3" borderId="0" applyNumberFormat="0" applyBorder="0" applyAlignment="0" applyProtection="0">
      <alignment vertical="center"/>
    </xf>
    <xf numFmtId="0" fontId="0" fillId="0" borderId="0"/>
    <xf numFmtId="0" fontId="0" fillId="0" borderId="0"/>
    <xf numFmtId="0" fontId="0" fillId="0" borderId="0">
      <alignment vertical="center"/>
    </xf>
    <xf numFmtId="0" fontId="19" fillId="0" borderId="0">
      <alignment vertical="center"/>
    </xf>
    <xf numFmtId="0" fontId="0" fillId="0" borderId="0"/>
    <xf numFmtId="0" fontId="0" fillId="0" borderId="0"/>
    <xf numFmtId="0" fontId="0" fillId="0" borderId="0"/>
    <xf numFmtId="0" fontId="0" fillId="0" borderId="0"/>
    <xf numFmtId="0" fontId="0" fillId="0" borderId="0"/>
    <xf numFmtId="0" fontId="46" fillId="0" borderId="0" applyNumberFormat="0" applyFill="0" applyBorder="0" applyAlignment="0" applyProtection="0">
      <alignment vertical="center"/>
    </xf>
    <xf numFmtId="0" fontId="19" fillId="8"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0" fontId="0" fillId="0" borderId="0">
      <alignment vertical="center"/>
    </xf>
    <xf numFmtId="0" fontId="0" fillId="0" borderId="0"/>
    <xf numFmtId="0" fontId="19" fillId="10"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28"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2" fillId="0" borderId="17" applyNumberFormat="0" applyFill="0" applyAlignment="0" applyProtection="0">
      <alignment vertical="center"/>
    </xf>
    <xf numFmtId="182"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 fillId="0" borderId="0"/>
    <xf numFmtId="0" fontId="0" fillId="0" borderId="0"/>
    <xf numFmtId="0" fontId="62"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47" fillId="4" borderId="0" applyNumberFormat="0" applyBorder="0" applyAlignment="0" applyProtection="0">
      <alignment vertical="center"/>
    </xf>
    <xf numFmtId="0" fontId="0" fillId="0" borderId="0">
      <alignment vertical="center"/>
    </xf>
    <xf numFmtId="0" fontId="19" fillId="0" borderId="0"/>
    <xf numFmtId="0" fontId="0" fillId="0" borderId="0"/>
    <xf numFmtId="0" fontId="0" fillId="0" borderId="0"/>
    <xf numFmtId="0" fontId="44"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6" fillId="14" borderId="18" applyNumberFormat="0" applyAlignment="0" applyProtection="0">
      <alignment vertical="center"/>
    </xf>
    <xf numFmtId="0" fontId="0" fillId="0" borderId="0"/>
    <xf numFmtId="0" fontId="44" fillId="6"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0" fillId="0" borderId="0">
      <alignment vertical="center"/>
    </xf>
    <xf numFmtId="0" fontId="19"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19" fillId="8"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56" fillId="14" borderId="18" applyNumberFormat="0" applyAlignment="0" applyProtection="0">
      <alignment vertical="center"/>
    </xf>
    <xf numFmtId="0" fontId="44" fillId="6" borderId="0" applyNumberFormat="0" applyBorder="0" applyAlignment="0" applyProtection="0">
      <alignment vertical="center"/>
    </xf>
    <xf numFmtId="0" fontId="58" fillId="0" borderId="0" applyNumberFormat="0" applyFill="0" applyBorder="0" applyAlignment="0" applyProtection="0">
      <alignment vertical="center"/>
    </xf>
    <xf numFmtId="0" fontId="19" fillId="22" borderId="0" applyNumberFormat="0" applyBorder="0" applyAlignment="0" applyProtection="0">
      <alignment vertical="center"/>
    </xf>
    <xf numFmtId="0" fontId="0" fillId="0" borderId="0"/>
    <xf numFmtId="0" fontId="0" fillId="0" borderId="0"/>
    <xf numFmtId="0" fontId="0" fillId="0" borderId="0"/>
    <xf numFmtId="0" fontId="19" fillId="16"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45" fillId="3" borderId="0" applyNumberFormat="0" applyBorder="0" applyAlignment="0" applyProtection="0">
      <alignment vertical="center"/>
    </xf>
    <xf numFmtId="0" fontId="0" fillId="0" borderId="0"/>
    <xf numFmtId="0" fontId="44"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7"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9" fillId="10" borderId="0" applyNumberFormat="0" applyBorder="0" applyAlignment="0" applyProtection="0">
      <alignment vertical="center"/>
    </xf>
    <xf numFmtId="0" fontId="19" fillId="7" borderId="0" applyNumberFormat="0" applyBorder="0" applyAlignment="0" applyProtection="0">
      <alignment vertical="center"/>
    </xf>
    <xf numFmtId="0" fontId="0" fillId="0" borderId="0"/>
    <xf numFmtId="0" fontId="44" fillId="6" borderId="0" applyNumberFormat="0" applyBorder="0" applyAlignment="0" applyProtection="0">
      <alignment vertical="center"/>
    </xf>
    <xf numFmtId="0" fontId="0" fillId="0" borderId="0">
      <alignment vertical="center"/>
    </xf>
    <xf numFmtId="0" fontId="47" fillId="9" borderId="0" applyNumberFormat="0" applyBorder="0" applyAlignment="0" applyProtection="0">
      <alignment vertical="center"/>
    </xf>
    <xf numFmtId="0" fontId="0" fillId="0" borderId="0"/>
    <xf numFmtId="0" fontId="0" fillId="0" borderId="0">
      <alignment vertical="center"/>
    </xf>
    <xf numFmtId="0" fontId="49" fillId="10" borderId="0" applyNumberFormat="0" applyBorder="0" applyAlignment="0" applyProtection="0">
      <alignment vertical="center"/>
    </xf>
    <xf numFmtId="0" fontId="19" fillId="21" borderId="0" applyNumberFormat="0" applyBorder="0" applyAlignment="0" applyProtection="0">
      <alignment vertical="center"/>
    </xf>
    <xf numFmtId="0" fontId="0" fillId="0" borderId="0"/>
    <xf numFmtId="0" fontId="0" fillId="0" borderId="0"/>
    <xf numFmtId="0" fontId="19"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4" fillId="6" borderId="0" applyNumberFormat="0" applyBorder="0" applyAlignment="0" applyProtection="0">
      <alignment vertical="center"/>
    </xf>
    <xf numFmtId="0" fontId="0" fillId="0" borderId="0"/>
    <xf numFmtId="0" fontId="44" fillId="6" borderId="0" applyNumberFormat="0" applyBorder="0" applyAlignment="0" applyProtection="0">
      <alignment vertical="center"/>
    </xf>
    <xf numFmtId="0" fontId="0" fillId="0" borderId="0">
      <alignment vertical="center"/>
    </xf>
    <xf numFmtId="0" fontId="44" fillId="6" borderId="0" applyNumberFormat="0" applyBorder="0" applyAlignment="0" applyProtection="0">
      <alignment vertical="center"/>
    </xf>
    <xf numFmtId="0" fontId="0" fillId="0" borderId="0"/>
    <xf numFmtId="0" fontId="0" fillId="0" borderId="0"/>
    <xf numFmtId="0" fontId="0" fillId="0" borderId="0">
      <alignment vertical="center"/>
    </xf>
    <xf numFmtId="0" fontId="19" fillId="8" borderId="0" applyNumberFormat="0" applyBorder="0" applyAlignment="0" applyProtection="0">
      <alignment vertical="center"/>
    </xf>
    <xf numFmtId="0" fontId="0" fillId="0" borderId="0"/>
    <xf numFmtId="0" fontId="0" fillId="0" borderId="0">
      <alignment vertical="center"/>
    </xf>
    <xf numFmtId="0" fontId="0" fillId="0" borderId="0"/>
    <xf numFmtId="182" fontId="0" fillId="0" borderId="0" applyFont="0" applyFill="0" applyBorder="0" applyAlignment="0" applyProtection="0"/>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182" fontId="0" fillId="0" borderId="0" applyFont="0" applyFill="0" applyBorder="0" applyAlignment="0" applyProtection="0"/>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xf numFmtId="0" fontId="19" fillId="11" borderId="0" applyNumberFormat="0" applyBorder="0" applyAlignment="0" applyProtection="0">
      <alignment vertical="center"/>
    </xf>
    <xf numFmtId="0" fontId="0" fillId="0" borderId="0"/>
    <xf numFmtId="0" fontId="53"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alignment vertical="center"/>
    </xf>
    <xf numFmtId="0" fontId="57" fillId="11" borderId="16" applyNumberFormat="0" applyAlignment="0" applyProtection="0">
      <alignment vertical="center"/>
    </xf>
    <xf numFmtId="0" fontId="0" fillId="0" borderId="0"/>
    <xf numFmtId="0" fontId="0" fillId="0" borderId="0">
      <alignment vertical="center"/>
    </xf>
    <xf numFmtId="0" fontId="44" fillId="12" borderId="0" applyNumberFormat="0" applyBorder="0" applyAlignment="0" applyProtection="0">
      <alignment vertical="center"/>
    </xf>
    <xf numFmtId="0" fontId="0" fillId="0" borderId="0"/>
    <xf numFmtId="0" fontId="47" fillId="4" borderId="0" applyNumberFormat="0" applyBorder="0" applyAlignment="0" applyProtection="0">
      <alignment vertical="center"/>
    </xf>
    <xf numFmtId="0" fontId="44" fillId="15"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44" fillId="20"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0" fillId="0" borderId="0">
      <alignment vertical="center"/>
    </xf>
    <xf numFmtId="0" fontId="0" fillId="0" borderId="0"/>
    <xf numFmtId="0" fontId="56" fillId="14" borderId="18" applyNumberFormat="0" applyAlignment="0" applyProtection="0">
      <alignment vertical="center"/>
    </xf>
    <xf numFmtId="0" fontId="0" fillId="0" borderId="0"/>
    <xf numFmtId="0" fontId="44" fillId="20" borderId="0" applyNumberFormat="0" applyBorder="0" applyAlignment="0" applyProtection="0">
      <alignment vertical="center"/>
    </xf>
    <xf numFmtId="0" fontId="6" fillId="0" borderId="0"/>
    <xf numFmtId="0" fontId="0" fillId="0" borderId="0"/>
    <xf numFmtId="0" fontId="0" fillId="0" borderId="0">
      <alignment vertical="center"/>
    </xf>
    <xf numFmtId="0" fontId="0" fillId="0" borderId="0"/>
    <xf numFmtId="0" fontId="0" fillId="0" borderId="0"/>
    <xf numFmtId="0" fontId="1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0" fillId="0" borderId="0">
      <alignment vertical="center"/>
    </xf>
    <xf numFmtId="0" fontId="45"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19" fillId="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19" fillId="22" borderId="0" applyNumberFormat="0" applyBorder="0" applyAlignment="0" applyProtection="0">
      <alignment vertical="center"/>
    </xf>
    <xf numFmtId="0" fontId="0" fillId="0" borderId="0"/>
    <xf numFmtId="0" fontId="19" fillId="11" borderId="0" applyNumberFormat="0" applyBorder="0" applyAlignment="0" applyProtection="0">
      <alignment vertical="center"/>
    </xf>
    <xf numFmtId="0" fontId="0" fillId="0" borderId="0"/>
    <xf numFmtId="0" fontId="0" fillId="0" borderId="0"/>
    <xf numFmtId="0" fontId="0" fillId="0" borderId="0"/>
    <xf numFmtId="0" fontId="33" fillId="0" borderId="0">
      <alignment vertical="center"/>
    </xf>
    <xf numFmtId="0" fontId="0" fillId="0" borderId="0">
      <alignment vertical="center"/>
    </xf>
    <xf numFmtId="178" fontId="0" fillId="0" borderId="0" applyFont="0" applyFill="0" applyBorder="0" applyAlignment="0" applyProtection="0">
      <alignment vertical="center"/>
    </xf>
    <xf numFmtId="0" fontId="33" fillId="0" borderId="0">
      <alignment vertical="center"/>
    </xf>
    <xf numFmtId="0" fontId="0" fillId="0" borderId="0">
      <alignment vertical="center"/>
    </xf>
    <xf numFmtId="0" fontId="33" fillId="0" borderId="0">
      <alignment vertical="center"/>
    </xf>
    <xf numFmtId="0" fontId="44" fillId="2" borderId="0" applyNumberFormat="0" applyBorder="0" applyAlignment="0" applyProtection="0">
      <alignment vertical="center"/>
    </xf>
    <xf numFmtId="0" fontId="47" fillId="15" borderId="0" applyNumberFormat="0" applyBorder="0" applyAlignment="0" applyProtection="0">
      <alignment vertical="center"/>
    </xf>
    <xf numFmtId="0" fontId="0" fillId="0" borderId="0"/>
    <xf numFmtId="0" fontId="33" fillId="0" borderId="0">
      <alignment vertical="center"/>
    </xf>
    <xf numFmtId="0" fontId="0" fillId="0" borderId="0">
      <alignment vertical="center"/>
    </xf>
    <xf numFmtId="0" fontId="33" fillId="0" borderId="0"/>
    <xf numFmtId="0" fontId="0" fillId="0" borderId="0"/>
    <xf numFmtId="0" fontId="19" fillId="0" borderId="0"/>
    <xf numFmtId="0" fontId="44" fillId="23" borderId="0" applyNumberFormat="0" applyBorder="0" applyAlignment="0" applyProtection="0">
      <alignment vertical="center"/>
    </xf>
    <xf numFmtId="0" fontId="0" fillId="0" borderId="0">
      <alignment vertical="center"/>
    </xf>
    <xf numFmtId="0" fontId="0" fillId="0" borderId="0"/>
    <xf numFmtId="0" fontId="0" fillId="0" borderId="0"/>
    <xf numFmtId="0" fontId="19" fillId="7" borderId="0" applyNumberFormat="0" applyBorder="0" applyAlignment="0" applyProtection="0">
      <alignment vertical="center"/>
    </xf>
    <xf numFmtId="0" fontId="44" fillId="15" borderId="0" applyNumberFormat="0" applyBorder="0" applyAlignment="0" applyProtection="0">
      <alignment vertical="center"/>
    </xf>
    <xf numFmtId="0" fontId="0" fillId="0" borderId="0"/>
    <xf numFmtId="0" fontId="33"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33" fillId="0" borderId="0">
      <alignment vertical="center"/>
    </xf>
    <xf numFmtId="0" fontId="0" fillId="0" borderId="0">
      <alignment vertical="center"/>
    </xf>
    <xf numFmtId="0" fontId="0" fillId="0" borderId="0">
      <alignment vertical="center"/>
    </xf>
    <xf numFmtId="0" fontId="19" fillId="15" borderId="0" applyNumberFormat="0" applyBorder="0" applyAlignment="0" applyProtection="0">
      <alignment vertical="center"/>
    </xf>
    <xf numFmtId="0" fontId="33" fillId="0" borderId="0">
      <alignment vertical="center"/>
    </xf>
    <xf numFmtId="0" fontId="0" fillId="0" borderId="0"/>
    <xf numFmtId="0" fontId="0" fillId="0" borderId="0"/>
    <xf numFmtId="0" fontId="44" fillId="18" borderId="0" applyNumberFormat="0" applyBorder="0" applyAlignment="0" applyProtection="0">
      <alignment vertical="center"/>
    </xf>
    <xf numFmtId="0" fontId="33" fillId="0" borderId="0"/>
    <xf numFmtId="0" fontId="0" fillId="0" borderId="0">
      <alignment vertical="center"/>
    </xf>
    <xf numFmtId="0" fontId="0" fillId="0" borderId="0">
      <alignment vertical="center"/>
    </xf>
    <xf numFmtId="0" fontId="56" fillId="14" borderId="18" applyNumberFormat="0" applyAlignment="0" applyProtection="0">
      <alignment vertical="center"/>
    </xf>
    <xf numFmtId="0" fontId="0" fillId="0" borderId="0">
      <alignment vertical="center"/>
    </xf>
    <xf numFmtId="0" fontId="0" fillId="0" borderId="0">
      <alignment vertical="center"/>
    </xf>
    <xf numFmtId="0" fontId="6" fillId="0" borderId="0"/>
    <xf numFmtId="0" fontId="0" fillId="0" borderId="0"/>
    <xf numFmtId="0" fontId="0" fillId="0" borderId="0"/>
    <xf numFmtId="0" fontId="70" fillId="0" borderId="0"/>
    <xf numFmtId="0" fontId="70" fillId="0" borderId="0"/>
    <xf numFmtId="0" fontId="56" fillId="14" borderId="18" applyNumberFormat="0" applyAlignment="0" applyProtection="0">
      <alignment vertical="center"/>
    </xf>
    <xf numFmtId="0" fontId="0" fillId="0" borderId="0"/>
    <xf numFmtId="0" fontId="0" fillId="0" borderId="0"/>
    <xf numFmtId="0" fontId="17" fillId="0" borderId="4">
      <alignment horizontal="distributed" vertical="center" wrapText="1"/>
    </xf>
    <xf numFmtId="0" fontId="33" fillId="0" borderId="0"/>
    <xf numFmtId="0" fontId="0" fillId="0" borderId="0"/>
    <xf numFmtId="0" fontId="0" fillId="0" borderId="0">
      <alignment vertical="center"/>
    </xf>
    <xf numFmtId="0" fontId="33" fillId="0" borderId="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33" fillId="0" borderId="0"/>
    <xf numFmtId="182" fontId="0" fillId="0" borderId="0" applyFont="0" applyFill="0" applyBorder="0" applyAlignment="0" applyProtection="0"/>
    <xf numFmtId="0" fontId="0" fillId="0" borderId="0">
      <alignment vertical="center"/>
    </xf>
    <xf numFmtId="0" fontId="53" fillId="0" borderId="0" applyNumberFormat="0" applyFill="0" applyBorder="0" applyAlignment="0" applyProtection="0">
      <alignment vertical="center"/>
    </xf>
    <xf numFmtId="0" fontId="52" fillId="0" borderId="17" applyNumberFormat="0" applyFill="0" applyAlignment="0" applyProtection="0">
      <alignment vertical="center"/>
    </xf>
    <xf numFmtId="0" fontId="0" fillId="0" borderId="0"/>
    <xf numFmtId="0" fontId="50" fillId="0" borderId="0">
      <alignment horizontal="centerContinuous" vertical="center"/>
    </xf>
    <xf numFmtId="0" fontId="0" fillId="0" borderId="0">
      <alignment vertical="center"/>
    </xf>
    <xf numFmtId="0" fontId="53"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7" fillId="0" borderId="4">
      <alignment horizontal="distributed" vertical="center" wrapText="1"/>
    </xf>
    <xf numFmtId="0" fontId="0" fillId="0" borderId="0"/>
    <xf numFmtId="0" fontId="0" fillId="5" borderId="15" applyNumberFormat="0" applyFont="0" applyAlignment="0" applyProtection="0">
      <alignment vertical="center"/>
    </xf>
    <xf numFmtId="0" fontId="19" fillId="10" borderId="0" applyNumberFormat="0" applyBorder="0" applyAlignment="0" applyProtection="0">
      <alignment vertical="center"/>
    </xf>
    <xf numFmtId="0" fontId="0" fillId="0" borderId="0"/>
    <xf numFmtId="0" fontId="0" fillId="0" borderId="0"/>
    <xf numFmtId="0" fontId="0" fillId="0" borderId="0"/>
    <xf numFmtId="0" fontId="47" fillId="4"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47" fillId="15" borderId="0" applyNumberFormat="0" applyBorder="0" applyAlignment="0" applyProtection="0">
      <alignment vertical="center"/>
    </xf>
    <xf numFmtId="0" fontId="0" fillId="0" borderId="0">
      <alignment vertical="center"/>
    </xf>
    <xf numFmtId="0" fontId="0" fillId="0" borderId="0"/>
    <xf numFmtId="0" fontId="33" fillId="0" borderId="0"/>
    <xf numFmtId="182" fontId="0" fillId="0" borderId="0" applyFont="0" applyFill="0" applyBorder="0" applyAlignment="0" applyProtection="0"/>
    <xf numFmtId="0" fontId="0" fillId="0" borderId="0">
      <alignment vertical="center"/>
    </xf>
    <xf numFmtId="0" fontId="19" fillId="15" borderId="0" applyNumberFormat="0" applyBorder="0" applyAlignment="0" applyProtection="0">
      <alignment vertical="center"/>
    </xf>
    <xf numFmtId="0" fontId="0" fillId="0" borderId="0"/>
    <xf numFmtId="0" fontId="0" fillId="0" borderId="0"/>
    <xf numFmtId="0" fontId="6" fillId="0" borderId="0">
      <alignment vertical="center"/>
    </xf>
    <xf numFmtId="182" fontId="0" fillId="0" borderId="0" applyFont="0" applyFill="0" applyBorder="0" applyAlignment="0" applyProtection="0"/>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9" fillId="22" borderId="0" applyNumberFormat="0" applyBorder="0" applyAlignment="0" applyProtection="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9" fillId="0" borderId="0"/>
    <xf numFmtId="0" fontId="0" fillId="0" borderId="0"/>
    <xf numFmtId="0" fontId="0" fillId="0" borderId="0"/>
    <xf numFmtId="0" fontId="0" fillId="0" borderId="0"/>
    <xf numFmtId="0" fontId="19" fillId="17"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60" fillId="0" borderId="20" applyNumberFormat="0" applyFill="0" applyAlignment="0" applyProtection="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19" fillId="21" borderId="0" applyNumberFormat="0" applyBorder="0" applyAlignment="0" applyProtection="0">
      <alignment vertical="center"/>
    </xf>
    <xf numFmtId="0" fontId="0" fillId="0" borderId="0"/>
    <xf numFmtId="0" fontId="0" fillId="0" borderId="0">
      <alignment vertical="center"/>
    </xf>
    <xf numFmtId="0" fontId="0" fillId="0" borderId="0"/>
    <xf numFmtId="0" fontId="44" fillId="15"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0" fillId="0" borderId="20" applyNumberFormat="0" applyFill="0" applyAlignment="0" applyProtection="0">
      <alignment vertical="center"/>
    </xf>
    <xf numFmtId="0" fontId="0" fillId="0" borderId="0">
      <alignment vertical="center"/>
    </xf>
    <xf numFmtId="0" fontId="0" fillId="0" borderId="0">
      <alignment vertical="center"/>
    </xf>
    <xf numFmtId="0" fontId="49" fillId="10" borderId="0" applyNumberFormat="0" applyBorder="0" applyAlignment="0" applyProtection="0">
      <alignment vertical="center"/>
    </xf>
    <xf numFmtId="0" fontId="0" fillId="0" borderId="0"/>
    <xf numFmtId="0" fontId="47" fillId="15"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43" fontId="19"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9" fillId="22" borderId="0" applyNumberFormat="0" applyBorder="0" applyAlignment="0" applyProtection="0">
      <alignment vertical="center"/>
    </xf>
    <xf numFmtId="0" fontId="44"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87"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17" fillId="0" borderId="4">
      <alignment horizontal="distributed" vertical="center" wrapText="1"/>
    </xf>
    <xf numFmtId="0" fontId="0" fillId="0" borderId="0"/>
    <xf numFmtId="0" fontId="19" fillId="7" borderId="0" applyNumberFormat="0" applyBorder="0" applyAlignment="0" applyProtection="0">
      <alignment vertical="center"/>
    </xf>
    <xf numFmtId="0" fontId="0" fillId="0" borderId="0"/>
    <xf numFmtId="0" fontId="0" fillId="0" borderId="0"/>
    <xf numFmtId="0" fontId="0" fillId="0" borderId="0">
      <alignment vertical="center"/>
    </xf>
    <xf numFmtId="0" fontId="19" fillId="0" borderId="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0" fontId="0" fillId="0" borderId="0"/>
    <xf numFmtId="0" fontId="19" fillId="0" borderId="0">
      <alignment vertical="center"/>
    </xf>
    <xf numFmtId="182"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82" fontId="0" fillId="0" borderId="0" applyFont="0" applyFill="0" applyBorder="0" applyAlignment="0" applyProtection="0"/>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xf numFmtId="182" fontId="0" fillId="0" borderId="0" applyFont="0" applyFill="0" applyBorder="0" applyAlignment="0" applyProtection="0"/>
    <xf numFmtId="0" fontId="0" fillId="0" borderId="0">
      <alignment vertical="center"/>
    </xf>
    <xf numFmtId="0" fontId="45" fillId="3"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0" fillId="0" borderId="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11" borderId="0" applyNumberFormat="0" applyBorder="0" applyAlignment="0" applyProtection="0">
      <alignment vertical="center"/>
    </xf>
    <xf numFmtId="0" fontId="0" fillId="0" borderId="0">
      <alignment vertical="center"/>
    </xf>
    <xf numFmtId="0" fontId="0" fillId="0" borderId="0"/>
    <xf numFmtId="0" fontId="0" fillId="0" borderId="0"/>
    <xf numFmtId="0" fontId="19"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9" fillId="11" borderId="0" applyNumberFormat="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0" fillId="0" borderId="0"/>
    <xf numFmtId="0" fontId="0" fillId="0" borderId="0"/>
    <xf numFmtId="0" fontId="19" fillId="11" borderId="0" applyNumberFormat="0" applyBorder="0" applyAlignment="0" applyProtection="0">
      <alignment vertical="center"/>
    </xf>
    <xf numFmtId="0" fontId="44" fillId="18" borderId="0" applyNumberFormat="0" applyBorder="0" applyAlignment="0" applyProtection="0">
      <alignment vertical="center"/>
    </xf>
    <xf numFmtId="0" fontId="0" fillId="0" borderId="0"/>
    <xf numFmtId="0" fontId="0" fillId="0" borderId="0"/>
    <xf numFmtId="0" fontId="45" fillId="3" borderId="0" applyNumberFormat="0" applyBorder="0" applyAlignment="0" applyProtection="0">
      <alignment vertical="center"/>
    </xf>
    <xf numFmtId="0" fontId="0" fillId="0" borderId="0">
      <alignment vertical="center"/>
    </xf>
    <xf numFmtId="0" fontId="0" fillId="0" borderId="0"/>
    <xf numFmtId="0" fontId="0" fillId="0" borderId="0"/>
    <xf numFmtId="0" fontId="19" fillId="4" borderId="0" applyNumberFormat="0" applyBorder="0" applyAlignment="0" applyProtection="0">
      <alignment vertical="center"/>
    </xf>
    <xf numFmtId="0" fontId="0" fillId="0" borderId="0"/>
    <xf numFmtId="0" fontId="19" fillId="0" borderId="0"/>
    <xf numFmtId="0" fontId="0" fillId="0" borderId="0">
      <alignment vertical="center"/>
    </xf>
    <xf numFmtId="0" fontId="0" fillId="0" borderId="0">
      <alignment vertical="center"/>
    </xf>
    <xf numFmtId="0" fontId="0" fillId="0" borderId="0"/>
    <xf numFmtId="0" fontId="0" fillId="0" borderId="0">
      <alignment vertical="center"/>
    </xf>
    <xf numFmtId="0" fontId="19" fillId="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19" fillId="4" borderId="0" applyNumberFormat="0" applyBorder="0" applyAlignment="0" applyProtection="0">
      <alignment vertical="center"/>
    </xf>
    <xf numFmtId="0" fontId="0" fillId="0" borderId="0"/>
    <xf numFmtId="0" fontId="19" fillId="5"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67" fillId="14" borderId="18"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0" borderId="0"/>
    <xf numFmtId="0" fontId="19" fillId="5" borderId="0" applyNumberFormat="0" applyBorder="0" applyAlignment="0" applyProtection="0">
      <alignment vertical="center"/>
    </xf>
    <xf numFmtId="0" fontId="0" fillId="0" borderId="0"/>
    <xf numFmtId="0" fontId="16" fillId="0" borderId="24" applyNumberFormat="0" applyFill="0" applyAlignment="0" applyProtection="0">
      <alignment vertical="center"/>
    </xf>
    <xf numFmtId="0" fontId="46"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7" fillId="9" borderId="0" applyNumberFormat="0" applyBorder="0" applyAlignment="0" applyProtection="0">
      <alignment vertical="center"/>
    </xf>
    <xf numFmtId="0" fontId="0" fillId="0" borderId="0">
      <alignment vertical="center"/>
    </xf>
    <xf numFmtId="0" fontId="0" fillId="0" borderId="0"/>
    <xf numFmtId="0" fontId="47" fillId="9" borderId="0" applyNumberFormat="0" applyBorder="0" applyAlignment="0" applyProtection="0">
      <alignment vertical="center"/>
    </xf>
    <xf numFmtId="0" fontId="0" fillId="0" borderId="0"/>
    <xf numFmtId="0" fontId="0" fillId="0" borderId="0"/>
    <xf numFmtId="0" fontId="0" fillId="0" borderId="0">
      <alignment vertical="center"/>
    </xf>
    <xf numFmtId="0" fontId="45" fillId="3" borderId="0" applyNumberFormat="0" applyBorder="0" applyAlignment="0" applyProtection="0">
      <alignment vertical="center"/>
    </xf>
    <xf numFmtId="0" fontId="53" fillId="0" borderId="0" applyNumberFormat="0" applyFill="0" applyBorder="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xf numFmtId="0" fontId="19" fillId="16" borderId="0" applyNumberFormat="0" applyBorder="0" applyAlignment="0" applyProtection="0">
      <alignment vertical="center"/>
    </xf>
    <xf numFmtId="0" fontId="45" fillId="3" borderId="0" applyNumberFormat="0" applyBorder="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xf numFmtId="0" fontId="0" fillId="0" borderId="0">
      <alignment vertical="center"/>
    </xf>
    <xf numFmtId="0" fontId="19" fillId="7"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64" fillId="0" borderId="21" applyNumberFormat="0" applyFill="0" applyAlignment="0" applyProtection="0">
      <alignment vertical="center"/>
    </xf>
    <xf numFmtId="0" fontId="0" fillId="0" borderId="0">
      <alignment vertical="center"/>
    </xf>
    <xf numFmtId="0" fontId="0" fillId="0" borderId="0"/>
    <xf numFmtId="0" fontId="19" fillId="8" borderId="0" applyNumberFormat="0" applyBorder="0" applyAlignment="0" applyProtection="0">
      <alignment vertical="center"/>
    </xf>
    <xf numFmtId="0" fontId="44" fillId="2" borderId="0" applyNumberFormat="0" applyBorder="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9" fillId="7" borderId="0" applyNumberFormat="0" applyBorder="0" applyAlignment="0" applyProtection="0">
      <alignment vertical="center"/>
    </xf>
    <xf numFmtId="0" fontId="0" fillId="0" borderId="0"/>
    <xf numFmtId="0" fontId="0" fillId="0" borderId="0"/>
    <xf numFmtId="0" fontId="64" fillId="0" borderId="21" applyNumberFormat="0" applyFill="0" applyAlignment="0" applyProtection="0">
      <alignment vertical="center"/>
    </xf>
    <xf numFmtId="185" fontId="17" fillId="0" borderId="4">
      <alignment vertical="center"/>
      <protection locked="0"/>
    </xf>
    <xf numFmtId="0" fontId="0" fillId="0" borderId="0">
      <alignment vertical="center"/>
    </xf>
    <xf numFmtId="0" fontId="0" fillId="0" borderId="0"/>
    <xf numFmtId="0" fontId="67" fillId="14" borderId="18" applyNumberFormat="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4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9" fillId="0" borderId="0">
      <alignment vertical="center"/>
    </xf>
    <xf numFmtId="0" fontId="0" fillId="0" borderId="0"/>
    <xf numFmtId="0" fontId="64" fillId="0" borderId="21" applyNumberFormat="0" applyFill="0" applyAlignment="0" applyProtection="0">
      <alignment vertical="center"/>
    </xf>
    <xf numFmtId="0" fontId="0" fillId="0" borderId="0"/>
    <xf numFmtId="9" fontId="6" fillId="0" borderId="0" applyFont="0" applyFill="0" applyBorder="0" applyAlignment="0" applyProtection="0">
      <alignment vertical="center"/>
    </xf>
    <xf numFmtId="0" fontId="0" fillId="0" borderId="0"/>
    <xf numFmtId="0" fontId="0" fillId="0" borderId="0"/>
    <xf numFmtId="0" fontId="6" fillId="0" borderId="0">
      <alignment vertical="center"/>
    </xf>
    <xf numFmtId="0" fontId="0" fillId="0" borderId="0">
      <alignment vertical="center"/>
    </xf>
    <xf numFmtId="0" fontId="6"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xf numFmtId="0" fontId="0" fillId="0" borderId="0"/>
    <xf numFmtId="0" fontId="0" fillId="0" borderId="0">
      <alignment vertical="center"/>
    </xf>
    <xf numFmtId="0" fontId="56" fillId="14" borderId="18" applyNumberFormat="0" applyAlignment="0" applyProtection="0">
      <alignment vertical="center"/>
    </xf>
    <xf numFmtId="0" fontId="0" fillId="0" borderId="0">
      <alignment vertical="center"/>
    </xf>
    <xf numFmtId="0" fontId="0" fillId="0" borderId="0"/>
    <xf numFmtId="0" fontId="0" fillId="0" borderId="0"/>
    <xf numFmtId="182" fontId="0" fillId="0" borderId="0" applyFont="0" applyFill="0" applyBorder="0" applyAlignment="0" applyProtection="0"/>
    <xf numFmtId="0" fontId="0" fillId="0" borderId="0">
      <alignment vertical="center"/>
    </xf>
    <xf numFmtId="0" fontId="0" fillId="0" borderId="0"/>
    <xf numFmtId="0" fontId="19" fillId="4" borderId="0" applyNumberFormat="0" applyBorder="0" applyAlignment="0" applyProtection="0">
      <alignment vertical="center"/>
    </xf>
    <xf numFmtId="182" fontId="0" fillId="0" borderId="0" applyFont="0" applyFill="0" applyBorder="0" applyAlignment="0" applyProtection="0">
      <alignment vertical="center"/>
    </xf>
    <xf numFmtId="0" fontId="0" fillId="0" borderId="0"/>
    <xf numFmtId="0" fontId="0" fillId="0" borderId="0"/>
    <xf numFmtId="0" fontId="19" fillId="11"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70" fillId="0" borderId="0"/>
    <xf numFmtId="0" fontId="19" fillId="16" borderId="0" applyNumberFormat="0" applyBorder="0" applyAlignment="0" applyProtection="0">
      <alignment vertical="center"/>
    </xf>
    <xf numFmtId="0" fontId="0" fillId="0" borderId="0">
      <alignment vertical="center"/>
    </xf>
    <xf numFmtId="0" fontId="0" fillId="0" borderId="0"/>
    <xf numFmtId="0" fontId="0" fillId="0" borderId="0"/>
    <xf numFmtId="0" fontId="58" fillId="0" borderId="0" applyNumberFormat="0" applyFill="0" applyBorder="0" applyAlignment="0" applyProtection="0">
      <alignment vertical="center"/>
    </xf>
    <xf numFmtId="0" fontId="0" fillId="0" borderId="0"/>
    <xf numFmtId="0" fontId="0" fillId="0" borderId="0"/>
    <xf numFmtId="0" fontId="19" fillId="17" borderId="0" applyNumberFormat="0" applyBorder="0" applyAlignment="0" applyProtection="0">
      <alignment vertical="center"/>
    </xf>
    <xf numFmtId="0" fontId="0" fillId="0" borderId="0">
      <alignment vertical="center"/>
    </xf>
    <xf numFmtId="0" fontId="0" fillId="0" borderId="0"/>
    <xf numFmtId="0" fontId="19" fillId="8" borderId="0" applyNumberFormat="0" applyBorder="0" applyAlignment="0" applyProtection="0">
      <alignment vertical="center"/>
    </xf>
    <xf numFmtId="0" fontId="0" fillId="0" borderId="0"/>
    <xf numFmtId="0" fontId="57" fillId="16" borderId="16" applyNumberFormat="0" applyAlignment="0" applyProtection="0">
      <alignment vertical="center"/>
    </xf>
    <xf numFmtId="0" fontId="0" fillId="0" borderId="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alignment vertical="center"/>
    </xf>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0" fillId="0" borderId="0">
      <alignment vertical="center"/>
    </xf>
    <xf numFmtId="0" fontId="45" fillId="3" borderId="0" applyNumberFormat="0" applyBorder="0" applyAlignment="0" applyProtection="0">
      <alignment vertical="center"/>
    </xf>
    <xf numFmtId="0" fontId="49"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4" fillId="1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0" fillId="0" borderId="0"/>
    <xf numFmtId="0" fontId="77" fillId="0" borderId="25" applyNumberFormat="0" applyFill="0" applyAlignment="0" applyProtection="0">
      <alignment vertical="center"/>
    </xf>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67" fillId="14" borderId="18" applyNumberFormat="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xf numFmtId="0" fontId="0" fillId="0" borderId="0"/>
    <xf numFmtId="0" fontId="19" fillId="5" borderId="0" applyNumberFormat="0" applyBorder="0" applyAlignment="0" applyProtection="0">
      <alignment vertical="center"/>
    </xf>
    <xf numFmtId="0" fontId="0" fillId="0" borderId="0">
      <alignment vertical="center"/>
    </xf>
    <xf numFmtId="0" fontId="0" fillId="0" borderId="0"/>
    <xf numFmtId="0" fontId="19" fillId="11" borderId="0" applyNumberFormat="0" applyBorder="0" applyAlignment="0" applyProtection="0">
      <alignment vertical="center"/>
    </xf>
    <xf numFmtId="0" fontId="0" fillId="0" borderId="0"/>
    <xf numFmtId="0" fontId="19" fillId="22"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44" fillId="20"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44" fillId="20"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47" fillId="6" borderId="0" applyNumberFormat="0" applyBorder="0" applyAlignment="0" applyProtection="0">
      <alignment vertical="center"/>
    </xf>
    <xf numFmtId="0" fontId="0" fillId="0" borderId="0"/>
    <xf numFmtId="0" fontId="0" fillId="0" borderId="0"/>
    <xf numFmtId="0" fontId="0" fillId="0" borderId="0"/>
    <xf numFmtId="0" fontId="47" fillId="15" borderId="0" applyNumberFormat="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44" fillId="18" borderId="0" applyNumberFormat="0" applyBorder="0" applyAlignment="0" applyProtection="0">
      <alignment vertical="center"/>
    </xf>
    <xf numFmtId="0" fontId="0" fillId="0" borderId="0"/>
    <xf numFmtId="0" fontId="0" fillId="0" borderId="0"/>
    <xf numFmtId="0" fontId="44" fillId="15" borderId="0" applyNumberFormat="0" applyBorder="0" applyAlignment="0" applyProtection="0">
      <alignment vertical="center"/>
    </xf>
    <xf numFmtId="0" fontId="0" fillId="0" borderId="0"/>
    <xf numFmtId="9" fontId="19" fillId="0" borderId="0" applyFont="0" applyFill="0" applyBorder="0" applyAlignment="0" applyProtection="0">
      <alignment vertical="center"/>
    </xf>
    <xf numFmtId="0" fontId="0" fillId="0" borderId="0">
      <alignment vertical="center"/>
    </xf>
    <xf numFmtId="0" fontId="0" fillId="0" borderId="0"/>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0" fontId="49"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xf numFmtId="0" fontId="52" fillId="0" borderId="17"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9" fillId="4" borderId="0" applyNumberFormat="0" applyBorder="0" applyAlignment="0" applyProtection="0">
      <alignment vertical="center"/>
    </xf>
    <xf numFmtId="182" fontId="0" fillId="0" borderId="0" applyFont="0" applyFill="0" applyBorder="0" applyAlignment="0" applyProtection="0"/>
    <xf numFmtId="0" fontId="0" fillId="0" borderId="0"/>
    <xf numFmtId="0" fontId="0" fillId="0" borderId="0">
      <alignment vertical="center"/>
    </xf>
    <xf numFmtId="0" fontId="0" fillId="0" borderId="0"/>
    <xf numFmtId="0" fontId="19"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67" fillId="14" borderId="18"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44" fillId="6" borderId="0" applyNumberFormat="0" applyBorder="0" applyAlignment="0" applyProtection="0">
      <alignment vertical="center"/>
    </xf>
    <xf numFmtId="0" fontId="0" fillId="0" borderId="0">
      <alignment vertical="center"/>
    </xf>
    <xf numFmtId="0" fontId="44" fillId="6" borderId="0" applyNumberFormat="0" applyBorder="0" applyAlignment="0" applyProtection="0">
      <alignment vertical="center"/>
    </xf>
    <xf numFmtId="0" fontId="0" fillId="0" borderId="0"/>
    <xf numFmtId="0" fontId="0" fillId="0" borderId="0"/>
    <xf numFmtId="0" fontId="19" fillId="3" borderId="0" applyNumberFormat="0" applyBorder="0" applyAlignment="0" applyProtection="0">
      <alignment vertical="center"/>
    </xf>
    <xf numFmtId="0" fontId="0" fillId="0" borderId="0"/>
    <xf numFmtId="0" fontId="0" fillId="0" borderId="0"/>
    <xf numFmtId="0" fontId="44" fillId="2" borderId="0" applyNumberFormat="0" applyBorder="0" applyAlignment="0" applyProtection="0">
      <alignment vertical="center"/>
    </xf>
    <xf numFmtId="0" fontId="0" fillId="0" borderId="0">
      <alignment vertical="center"/>
    </xf>
    <xf numFmtId="0" fontId="0" fillId="0" borderId="0"/>
    <xf numFmtId="0" fontId="0" fillId="0" borderId="0"/>
    <xf numFmtId="0" fontId="44" fillId="18" borderId="0" applyNumberFormat="0" applyBorder="0" applyAlignment="0" applyProtection="0">
      <alignment vertical="center"/>
    </xf>
    <xf numFmtId="0" fontId="73" fillId="0" borderId="25" applyNumberFormat="0" applyFill="0" applyAlignment="0" applyProtection="0">
      <alignment vertical="center"/>
    </xf>
    <xf numFmtId="0" fontId="0" fillId="0" borderId="0">
      <alignment vertical="center"/>
    </xf>
    <xf numFmtId="0" fontId="0" fillId="0" borderId="0"/>
    <xf numFmtId="0" fontId="60" fillId="0" borderId="20"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4" fillId="20"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7" fillId="9" borderId="0" applyNumberFormat="0" applyBorder="0" applyAlignment="0" applyProtection="0">
      <alignment vertical="center"/>
    </xf>
    <xf numFmtId="0" fontId="0" fillId="0" borderId="0">
      <alignment vertical="center"/>
    </xf>
    <xf numFmtId="0" fontId="0" fillId="0" borderId="0"/>
    <xf numFmtId="0" fontId="4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7" fillId="6" borderId="0" applyNumberFormat="0" applyBorder="0" applyAlignment="0" applyProtection="0">
      <alignment vertical="center"/>
    </xf>
    <xf numFmtId="0" fontId="0" fillId="0" borderId="0">
      <alignment vertical="center"/>
    </xf>
    <xf numFmtId="0" fontId="62" fillId="0" borderId="22" applyNumberFormat="0" applyFill="0" applyAlignment="0" applyProtection="0">
      <alignment vertical="center"/>
    </xf>
    <xf numFmtId="0" fontId="49" fillId="10" borderId="0" applyNumberFormat="0" applyBorder="0" applyAlignment="0" applyProtection="0">
      <alignment vertical="center"/>
    </xf>
    <xf numFmtId="0" fontId="0" fillId="0" borderId="0"/>
    <xf numFmtId="0" fontId="61" fillId="0" borderId="0" applyNumberFormat="0" applyFill="0" applyBorder="0" applyAlignment="0" applyProtection="0">
      <alignment vertical="top"/>
      <protection locked="0"/>
    </xf>
    <xf numFmtId="0" fontId="0" fillId="0" borderId="0">
      <alignment vertical="center"/>
    </xf>
    <xf numFmtId="0" fontId="49" fillId="10" borderId="0" applyNumberFormat="0" applyBorder="0" applyAlignment="0" applyProtection="0">
      <alignment vertical="center"/>
    </xf>
    <xf numFmtId="0" fontId="0" fillId="0" borderId="0"/>
    <xf numFmtId="0" fontId="19" fillId="17" borderId="0" applyNumberFormat="0" applyBorder="0" applyAlignment="0" applyProtection="0">
      <alignment vertical="center"/>
    </xf>
    <xf numFmtId="0" fontId="47" fillId="13" borderId="0" applyNumberFormat="0" applyBorder="0" applyAlignment="0" applyProtection="0">
      <alignment vertical="center"/>
    </xf>
    <xf numFmtId="0" fontId="57" fillId="11" borderId="16"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9" fillId="10" borderId="0" applyNumberFormat="0" applyBorder="0" applyAlignment="0" applyProtection="0">
      <alignment vertical="center"/>
    </xf>
    <xf numFmtId="0" fontId="0" fillId="0" borderId="0">
      <alignment vertical="center"/>
    </xf>
    <xf numFmtId="0" fontId="0" fillId="0" borderId="0"/>
    <xf numFmtId="0" fontId="47" fillId="6" borderId="0" applyNumberFormat="0" applyBorder="0" applyAlignment="0" applyProtection="0">
      <alignment vertical="center"/>
    </xf>
    <xf numFmtId="0" fontId="0" fillId="0" borderId="0"/>
    <xf numFmtId="0" fontId="47"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9" fillId="17" borderId="0" applyNumberFormat="0" applyBorder="0" applyAlignment="0" applyProtection="0">
      <alignment vertical="center"/>
    </xf>
    <xf numFmtId="0" fontId="0" fillId="0" borderId="0"/>
    <xf numFmtId="0" fontId="0" fillId="0" borderId="0"/>
    <xf numFmtId="0" fontId="0" fillId="0" borderId="0">
      <alignment vertical="center"/>
    </xf>
    <xf numFmtId="182"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66" fillId="11" borderId="23" applyNumberFormat="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78" fillId="0" borderId="0">
      <alignment vertical="center"/>
    </xf>
    <xf numFmtId="0" fontId="0" fillId="0" borderId="0"/>
    <xf numFmtId="0" fontId="44" fillId="20" borderId="0" applyNumberFormat="0" applyBorder="0" applyAlignment="0" applyProtection="0">
      <alignment vertical="center"/>
    </xf>
    <xf numFmtId="0" fontId="0" fillId="0" borderId="0">
      <alignment vertical="center"/>
    </xf>
    <xf numFmtId="0" fontId="44" fillId="20" borderId="0" applyNumberFormat="0" applyBorder="0" applyAlignment="0" applyProtection="0">
      <alignment vertical="center"/>
    </xf>
    <xf numFmtId="0" fontId="0" fillId="0" borderId="0"/>
    <xf numFmtId="0" fontId="0" fillId="0" borderId="0"/>
    <xf numFmtId="0" fontId="19" fillId="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7" borderId="0" applyNumberFormat="0" applyBorder="0" applyAlignment="0" applyProtection="0">
      <alignment vertical="center"/>
    </xf>
    <xf numFmtId="0" fontId="0" fillId="0" borderId="0"/>
    <xf numFmtId="0" fontId="0" fillId="0" borderId="0"/>
    <xf numFmtId="0" fontId="44" fillId="20" borderId="0" applyNumberFormat="0" applyBorder="0" applyAlignment="0" applyProtection="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xf numFmtId="0" fontId="45" fillId="3" borderId="0" applyNumberFormat="0" applyBorder="0" applyAlignment="0" applyProtection="0">
      <alignment vertical="center"/>
    </xf>
    <xf numFmtId="0" fontId="0" fillId="0" borderId="0">
      <alignment vertical="center"/>
    </xf>
    <xf numFmtId="0" fontId="45" fillId="3" borderId="0" applyNumberFormat="0" applyBorder="0" applyAlignment="0" applyProtection="0">
      <alignment vertical="center"/>
    </xf>
    <xf numFmtId="0" fontId="0" fillId="0" borderId="0"/>
    <xf numFmtId="0" fontId="0" fillId="0" borderId="0">
      <alignment vertical="center"/>
    </xf>
    <xf numFmtId="0" fontId="19" fillId="7"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xf numFmtId="0" fontId="45" fillId="3"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44" fillId="19" borderId="0" applyNumberFormat="0" applyBorder="0" applyAlignment="0" applyProtection="0">
      <alignment vertical="center"/>
    </xf>
    <xf numFmtId="0" fontId="19" fillId="8" borderId="0" applyNumberFormat="0" applyBorder="0" applyAlignment="0" applyProtection="0">
      <alignment vertical="center"/>
    </xf>
    <xf numFmtId="0" fontId="0" fillId="0" borderId="0"/>
    <xf numFmtId="0" fontId="44" fillId="19"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44" fillId="19" borderId="0" applyNumberFormat="0" applyBorder="0" applyAlignment="0" applyProtection="0">
      <alignment vertical="center"/>
    </xf>
    <xf numFmtId="0" fontId="19" fillId="8" borderId="0" applyNumberFormat="0" applyBorder="0" applyAlignment="0" applyProtection="0">
      <alignment vertical="center"/>
    </xf>
    <xf numFmtId="0" fontId="19" fillId="16" borderId="0" applyNumberFormat="0" applyBorder="0" applyAlignment="0" applyProtection="0">
      <alignment vertical="center"/>
    </xf>
    <xf numFmtId="0" fontId="45" fillId="3" borderId="0" applyNumberFormat="0" applyBorder="0" applyAlignment="0" applyProtection="0">
      <alignment vertical="center"/>
    </xf>
    <xf numFmtId="0" fontId="0" fillId="0" borderId="0"/>
    <xf numFmtId="0" fontId="19" fillId="8" borderId="0" applyNumberFormat="0" applyBorder="0" applyAlignment="0" applyProtection="0">
      <alignment vertical="center"/>
    </xf>
    <xf numFmtId="0" fontId="0" fillId="0" borderId="0">
      <alignment vertical="center"/>
    </xf>
    <xf numFmtId="0" fontId="0" fillId="0" borderId="0"/>
    <xf numFmtId="0" fontId="47" fillId="19" borderId="0" applyNumberFormat="0" applyBorder="0" applyAlignment="0" applyProtection="0">
      <alignment vertical="center"/>
    </xf>
    <xf numFmtId="0" fontId="19" fillId="3" borderId="0" applyNumberFormat="0" applyBorder="0" applyAlignment="0" applyProtection="0">
      <alignment vertical="center"/>
    </xf>
    <xf numFmtId="0" fontId="0" fillId="0" borderId="0">
      <alignment vertical="center"/>
    </xf>
    <xf numFmtId="0" fontId="0" fillId="0" borderId="0"/>
    <xf numFmtId="0" fontId="47" fillId="19"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9" fillId="17" borderId="0" applyNumberFormat="0" applyBorder="0" applyAlignment="0" applyProtection="0">
      <alignment vertical="center"/>
    </xf>
    <xf numFmtId="0" fontId="0" fillId="0" borderId="0"/>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xf numFmtId="0" fontId="19" fillId="7"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xf numFmtId="0" fontId="1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19" fillId="4" borderId="0" applyNumberFormat="0" applyBorder="0" applyAlignment="0" applyProtection="0">
      <alignment vertical="center"/>
    </xf>
    <xf numFmtId="0" fontId="0" fillId="0" borderId="0"/>
    <xf numFmtId="0" fontId="0" fillId="0" borderId="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xf numFmtId="0" fontId="19" fillId="7"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0" fillId="0" borderId="0"/>
    <xf numFmtId="0" fontId="19" fillId="7" borderId="0" applyNumberFormat="0" applyBorder="0" applyAlignment="0" applyProtection="0">
      <alignment vertical="center"/>
    </xf>
    <xf numFmtId="0" fontId="0" fillId="0" borderId="0"/>
    <xf numFmtId="0" fontId="0" fillId="0" borderId="0">
      <alignment vertical="center"/>
    </xf>
    <xf numFmtId="0" fontId="74" fillId="0" borderId="0" applyNumberFormat="0" applyFill="0" applyBorder="0" applyAlignment="0" applyProtection="0">
      <alignment vertical="center"/>
    </xf>
    <xf numFmtId="0" fontId="35" fillId="0" borderId="0"/>
    <xf numFmtId="0" fontId="0" fillId="0" borderId="0">
      <alignment vertical="center"/>
    </xf>
    <xf numFmtId="0" fontId="74" fillId="0" borderId="0" applyNumberFormat="0" applyFill="0" applyBorder="0" applyAlignment="0" applyProtection="0">
      <alignment vertical="center"/>
    </xf>
    <xf numFmtId="0" fontId="0" fillId="0" borderId="0"/>
    <xf numFmtId="0" fontId="19" fillId="7" borderId="0" applyNumberFormat="0" applyBorder="0" applyAlignment="0" applyProtection="0">
      <alignment vertical="center"/>
    </xf>
    <xf numFmtId="0" fontId="0" fillId="0" borderId="0">
      <alignment vertical="center"/>
    </xf>
    <xf numFmtId="0" fontId="19" fillId="11" borderId="0" applyNumberFormat="0" applyBorder="0" applyAlignment="0" applyProtection="0">
      <alignment vertical="center"/>
    </xf>
    <xf numFmtId="0" fontId="0" fillId="0" borderId="0"/>
    <xf numFmtId="182"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74" fillId="0" borderId="0" applyNumberFormat="0" applyFill="0" applyBorder="0" applyAlignment="0" applyProtection="0">
      <alignment vertical="center"/>
    </xf>
    <xf numFmtId="0" fontId="0" fillId="0" borderId="0"/>
    <xf numFmtId="0" fontId="0" fillId="0" borderId="0">
      <alignment vertical="center"/>
    </xf>
    <xf numFmtId="0" fontId="76" fillId="0" borderId="0" applyNumberFormat="0" applyFill="0" applyBorder="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52" fillId="0" borderId="17"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xf numFmtId="0" fontId="0" fillId="0" borderId="0">
      <alignment vertical="center"/>
    </xf>
    <xf numFmtId="0" fontId="74" fillId="0" borderId="26" applyNumberFormat="0" applyFill="0" applyAlignment="0" applyProtection="0">
      <alignment vertical="center"/>
    </xf>
    <xf numFmtId="0" fontId="54" fillId="0" borderId="0" applyNumberFormat="0" applyFill="0" applyBorder="0" applyAlignment="0" applyProtection="0">
      <alignment vertical="center"/>
    </xf>
    <xf numFmtId="0" fontId="49" fillId="10"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45" fillId="3" borderId="0" applyNumberFormat="0" applyBorder="0" applyAlignment="0" applyProtection="0">
      <alignment vertical="center"/>
    </xf>
    <xf numFmtId="0" fontId="0" fillId="0" borderId="0"/>
    <xf numFmtId="0" fontId="45" fillId="3"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4" borderId="16"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xf numFmtId="0" fontId="19" fillId="0" borderId="0">
      <alignment vertical="center"/>
    </xf>
    <xf numFmtId="0" fontId="0" fillId="0" borderId="0">
      <alignment vertical="center"/>
    </xf>
    <xf numFmtId="0" fontId="19" fillId="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19" fillId="0" borderId="0">
      <alignment vertical="center"/>
    </xf>
    <xf numFmtId="0" fontId="0" fillId="0" borderId="0"/>
    <xf numFmtId="0" fontId="0" fillId="0" borderId="0"/>
    <xf numFmtId="0" fontId="44" fillId="6" borderId="0" applyNumberFormat="0" applyBorder="0" applyAlignment="0" applyProtection="0">
      <alignment vertical="center"/>
    </xf>
    <xf numFmtId="0" fontId="0" fillId="0" borderId="0"/>
    <xf numFmtId="0" fontId="19" fillId="21" borderId="0" applyNumberFormat="0" applyBorder="0" applyAlignment="0" applyProtection="0">
      <alignment vertical="center"/>
    </xf>
    <xf numFmtId="0" fontId="44" fillId="6" borderId="0" applyNumberFormat="0" applyBorder="0" applyAlignment="0" applyProtection="0">
      <alignment vertical="center"/>
    </xf>
    <xf numFmtId="0" fontId="47" fillId="9" borderId="0" applyNumberFormat="0" applyBorder="0" applyAlignment="0" applyProtection="0">
      <alignment vertical="center"/>
    </xf>
    <xf numFmtId="0" fontId="0" fillId="0" borderId="0">
      <alignment vertical="center"/>
    </xf>
    <xf numFmtId="0" fontId="72" fillId="0" borderId="21" applyNumberFormat="0" applyFill="0" applyAlignment="0" applyProtection="0">
      <alignment vertical="center"/>
    </xf>
    <xf numFmtId="0" fontId="0" fillId="0" borderId="0"/>
    <xf numFmtId="0" fontId="72" fillId="0" borderId="21" applyNumberFormat="0" applyFill="0" applyAlignment="0" applyProtection="0">
      <alignment vertical="center"/>
    </xf>
    <xf numFmtId="182" fontId="0" fillId="0" borderId="0" applyFont="0" applyFill="0" applyBorder="0" applyAlignment="0" applyProtection="0">
      <alignment vertical="center"/>
    </xf>
    <xf numFmtId="0" fontId="44" fillId="6" borderId="0" applyNumberFormat="0" applyBorder="0" applyAlignment="0" applyProtection="0">
      <alignment vertical="center"/>
    </xf>
    <xf numFmtId="0" fontId="0" fillId="0" borderId="0">
      <alignment vertical="center"/>
    </xf>
    <xf numFmtId="0" fontId="72" fillId="0" borderId="21" applyNumberFormat="0" applyFill="0" applyAlignment="0" applyProtection="0">
      <alignment vertical="center"/>
    </xf>
    <xf numFmtId="0" fontId="0" fillId="0" borderId="0"/>
    <xf numFmtId="182" fontId="0" fillId="0" borderId="0" applyFont="0" applyFill="0" applyBorder="0" applyAlignment="0" applyProtection="0">
      <alignment vertical="center"/>
    </xf>
    <xf numFmtId="0" fontId="0" fillId="0" borderId="0"/>
    <xf numFmtId="0" fontId="19" fillId="22" borderId="0" applyNumberFormat="0" applyBorder="0" applyAlignment="0" applyProtection="0">
      <alignment vertical="center"/>
    </xf>
    <xf numFmtId="0" fontId="0" fillId="0" borderId="0"/>
    <xf numFmtId="0" fontId="57" fillId="11" borderId="16" applyNumberFormat="0" applyAlignment="0" applyProtection="0">
      <alignment vertical="center"/>
    </xf>
    <xf numFmtId="0" fontId="44" fillId="18" borderId="0" applyNumberFormat="0" applyBorder="0" applyAlignment="0" applyProtection="0">
      <alignment vertical="center"/>
    </xf>
    <xf numFmtId="0" fontId="70" fillId="0" borderId="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21" borderId="0" applyNumberFormat="0" applyBorder="0" applyAlignment="0" applyProtection="0">
      <alignment vertical="center"/>
    </xf>
    <xf numFmtId="0" fontId="47" fillId="1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57" fillId="16" borderId="16"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0" fillId="0" borderId="0"/>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15"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4" fillId="19" borderId="0" applyNumberFormat="0" applyBorder="0" applyAlignment="0" applyProtection="0">
      <alignment vertical="center"/>
    </xf>
    <xf numFmtId="0" fontId="19" fillId="8" borderId="0" applyNumberFormat="0" applyBorder="0" applyAlignment="0" applyProtection="0">
      <alignment vertical="center"/>
    </xf>
    <xf numFmtId="0" fontId="44" fillId="19" borderId="0" applyNumberFormat="0" applyBorder="0" applyAlignment="0" applyProtection="0">
      <alignment vertical="center"/>
    </xf>
    <xf numFmtId="0" fontId="19" fillId="8" borderId="0" applyNumberFormat="0" applyBorder="0" applyAlignment="0" applyProtection="0">
      <alignment vertical="center"/>
    </xf>
    <xf numFmtId="0" fontId="44" fillId="1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44" fillId="12" borderId="0" applyNumberFormat="0" applyBorder="0" applyAlignment="0" applyProtection="0">
      <alignment vertical="center"/>
    </xf>
    <xf numFmtId="0" fontId="44" fillId="1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9" fontId="0" fillId="0" borderId="0" applyFont="0" applyFill="0" applyBorder="0" applyAlignment="0" applyProtection="0">
      <alignment vertical="center"/>
    </xf>
    <xf numFmtId="0" fontId="19" fillId="8" borderId="0" applyNumberFormat="0" applyBorder="0" applyAlignment="0" applyProtection="0">
      <alignment vertical="center"/>
    </xf>
    <xf numFmtId="0" fontId="44" fillId="2" borderId="0" applyNumberFormat="0" applyBorder="0" applyAlignment="0" applyProtection="0">
      <alignment vertical="center"/>
    </xf>
    <xf numFmtId="0" fontId="19" fillId="8" borderId="0" applyNumberFormat="0" applyBorder="0" applyAlignment="0" applyProtection="0">
      <alignment vertical="center"/>
    </xf>
    <xf numFmtId="0" fontId="44" fillId="2" borderId="0" applyNumberFormat="0" applyBorder="0" applyAlignment="0" applyProtection="0">
      <alignment vertical="center"/>
    </xf>
    <xf numFmtId="0" fontId="19" fillId="8" borderId="0" applyNumberFormat="0" applyBorder="0" applyAlignment="0" applyProtection="0">
      <alignment vertical="center"/>
    </xf>
    <xf numFmtId="0" fontId="44" fillId="2" borderId="0" applyNumberFormat="0" applyBorder="0" applyAlignment="0" applyProtection="0">
      <alignment vertical="center"/>
    </xf>
    <xf numFmtId="0" fontId="0" fillId="0" borderId="0"/>
    <xf numFmtId="0" fontId="19" fillId="8" borderId="0" applyNumberFormat="0" applyBorder="0" applyAlignment="0" applyProtection="0">
      <alignment vertical="center"/>
    </xf>
    <xf numFmtId="0" fontId="0" fillId="0" borderId="0"/>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44" fillId="18" borderId="0" applyNumberFormat="0" applyBorder="0" applyAlignment="0" applyProtection="0">
      <alignment vertical="center"/>
    </xf>
    <xf numFmtId="0" fontId="19" fillId="8" borderId="0" applyNumberFormat="0" applyBorder="0" applyAlignment="0" applyProtection="0">
      <alignment vertical="center"/>
    </xf>
    <xf numFmtId="0" fontId="44" fillId="24"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182" fontId="0"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79" fillId="0" borderId="28" applyNumberFormat="0" applyFill="0" applyAlignment="0" applyProtection="0">
      <alignment vertical="center"/>
    </xf>
    <xf numFmtId="0" fontId="19" fillId="3" borderId="0" applyNumberFormat="0" applyBorder="0" applyAlignment="0" applyProtection="0">
      <alignment vertical="center"/>
    </xf>
    <xf numFmtId="0" fontId="47" fillId="6"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0" fillId="0" borderId="0"/>
    <xf numFmtId="185" fontId="17" fillId="0" borderId="4">
      <alignment vertical="center"/>
      <protection locked="0"/>
    </xf>
    <xf numFmtId="0" fontId="19" fillId="3" borderId="0" applyNumberFormat="0" applyBorder="0" applyAlignment="0" applyProtection="0">
      <alignment vertical="center"/>
    </xf>
    <xf numFmtId="0" fontId="6" fillId="0" borderId="0"/>
    <xf numFmtId="0" fontId="67" fillId="14" borderId="18" applyNumberFormat="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4" fillId="15"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47"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44" fillId="12" borderId="0" applyNumberFormat="0" applyBorder="0" applyAlignment="0" applyProtection="0">
      <alignment vertical="center"/>
    </xf>
    <xf numFmtId="0" fontId="47" fillId="19" borderId="0" applyNumberFormat="0" applyBorder="0" applyAlignment="0" applyProtection="0">
      <alignment vertical="center"/>
    </xf>
    <xf numFmtId="0" fontId="19" fillId="3" borderId="0" applyNumberFormat="0" applyBorder="0" applyAlignment="0" applyProtection="0">
      <alignment vertical="center"/>
    </xf>
    <xf numFmtId="0" fontId="47" fillId="19" borderId="0" applyNumberFormat="0" applyBorder="0" applyAlignment="0" applyProtection="0">
      <alignment vertical="center"/>
    </xf>
    <xf numFmtId="0" fontId="19" fillId="3" borderId="0" applyNumberFormat="0" applyBorder="0" applyAlignment="0" applyProtection="0">
      <alignment vertical="center"/>
    </xf>
    <xf numFmtId="0" fontId="6" fillId="0" borderId="0">
      <alignment vertical="center"/>
    </xf>
    <xf numFmtId="0" fontId="0" fillId="0" borderId="0"/>
    <xf numFmtId="0" fontId="47" fillId="1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47" fillId="19" borderId="0" applyNumberFormat="0" applyBorder="0" applyAlignment="0" applyProtection="0">
      <alignment vertical="center"/>
    </xf>
    <xf numFmtId="0" fontId="19" fillId="3" borderId="0" applyNumberFormat="0" applyBorder="0" applyAlignment="0" applyProtection="0">
      <alignment vertical="center"/>
    </xf>
    <xf numFmtId="0" fontId="6" fillId="0" borderId="0">
      <alignment vertical="center"/>
    </xf>
    <xf numFmtId="0" fontId="0"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6" fillId="0" borderId="0">
      <alignment vertical="center"/>
    </xf>
    <xf numFmtId="0" fontId="0" fillId="0" borderId="0"/>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6" fillId="0" borderId="0">
      <alignment vertical="center"/>
    </xf>
    <xf numFmtId="0" fontId="6" fillId="0" borderId="0"/>
    <xf numFmtId="0" fontId="19" fillId="3" borderId="0" applyNumberFormat="0" applyBorder="0" applyAlignment="0" applyProtection="0">
      <alignment vertical="center"/>
    </xf>
    <xf numFmtId="0" fontId="0" fillId="0" borderId="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44" fillId="1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47" fillId="6"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4" fillId="12"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6"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9" fontId="0" fillId="0" borderId="0" applyFont="0" applyFill="0" applyBorder="0" applyAlignment="0" applyProtection="0"/>
    <xf numFmtId="0" fontId="0"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47" fillId="4" borderId="0" applyNumberFormat="0" applyBorder="0" applyAlignment="0" applyProtection="0">
      <alignment vertical="center"/>
    </xf>
    <xf numFmtId="0" fontId="19" fillId="10"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6" fillId="0" borderId="24" applyNumberFormat="0" applyFill="0" applyAlignment="0" applyProtection="0">
      <alignment vertical="center"/>
    </xf>
    <xf numFmtId="0" fontId="19" fillId="5" borderId="0" applyNumberFormat="0" applyBorder="0" applyAlignment="0" applyProtection="0">
      <alignment vertical="center"/>
    </xf>
    <xf numFmtId="0" fontId="0" fillId="0" borderId="0"/>
    <xf numFmtId="0" fontId="16" fillId="0" borderId="24" applyNumberFormat="0" applyFill="0" applyAlignment="0" applyProtection="0">
      <alignment vertical="center"/>
    </xf>
    <xf numFmtId="0" fontId="19" fillId="5" borderId="0" applyNumberFormat="0" applyBorder="0" applyAlignment="0" applyProtection="0">
      <alignment vertical="center"/>
    </xf>
    <xf numFmtId="0" fontId="16" fillId="0" borderId="24" applyNumberFormat="0" applyFill="0" applyAlignment="0" applyProtection="0">
      <alignment vertical="center"/>
    </xf>
    <xf numFmtId="0" fontId="19" fillId="5" borderId="0" applyNumberFormat="0" applyBorder="0" applyAlignment="0" applyProtection="0">
      <alignment vertical="center"/>
    </xf>
    <xf numFmtId="0" fontId="16" fillId="0" borderId="24" applyNumberFormat="0" applyFill="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0" fillId="0" borderId="0">
      <alignment vertical="center"/>
    </xf>
    <xf numFmtId="0" fontId="19" fillId="5" borderId="0" applyNumberFormat="0" applyBorder="0" applyAlignment="0" applyProtection="0">
      <alignment vertical="center"/>
    </xf>
    <xf numFmtId="0" fontId="0" fillId="0" borderId="0"/>
    <xf numFmtId="0" fontId="16" fillId="0" borderId="19" applyNumberFormat="0" applyFill="0" applyAlignment="0" applyProtection="0">
      <alignment vertical="center"/>
    </xf>
    <xf numFmtId="0" fontId="19" fillId="5" borderId="0" applyNumberFormat="0" applyBorder="0" applyAlignment="0" applyProtection="0">
      <alignment vertical="center"/>
    </xf>
    <xf numFmtId="0" fontId="19" fillId="0" borderId="0">
      <alignment vertical="center"/>
    </xf>
    <xf numFmtId="0" fontId="16" fillId="0" borderId="19" applyNumberFormat="0" applyFill="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6" fillId="0" borderId="19" applyNumberFormat="0" applyFill="0" applyAlignment="0" applyProtection="0">
      <alignment vertical="center"/>
    </xf>
    <xf numFmtId="0" fontId="19" fillId="5" borderId="0" applyNumberFormat="0" applyBorder="0" applyAlignment="0" applyProtection="0">
      <alignment vertical="center"/>
    </xf>
    <xf numFmtId="0" fontId="16" fillId="0" borderId="24" applyNumberFormat="0" applyFill="0" applyAlignment="0" applyProtection="0">
      <alignment vertical="center"/>
    </xf>
    <xf numFmtId="0" fontId="19" fillId="5" borderId="0" applyNumberFormat="0" applyBorder="0" applyAlignment="0" applyProtection="0">
      <alignment vertical="center"/>
    </xf>
    <xf numFmtId="0" fontId="45" fillId="3" borderId="0" applyNumberFormat="0" applyBorder="0" applyAlignment="0" applyProtection="0">
      <alignment vertical="center"/>
    </xf>
    <xf numFmtId="0" fontId="53" fillId="0" borderId="0" applyNumberFormat="0" applyFill="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182" fontId="0" fillId="0" borderId="0" applyFont="0" applyFill="0" applyBorder="0" applyAlignment="0" applyProtection="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47" fillId="19"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47" fillId="19" borderId="0" applyNumberFormat="0" applyBorder="0" applyAlignment="0" applyProtection="0">
      <alignment vertical="center"/>
    </xf>
    <xf numFmtId="0" fontId="19" fillId="10"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9" fontId="19" fillId="0" borderId="0" applyFont="0" applyFill="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45" fillId="3"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0" fontId="0" fillId="0" borderId="0"/>
    <xf numFmtId="0" fontId="19" fillId="10" borderId="0" applyNumberFormat="0" applyBorder="0" applyAlignment="0" applyProtection="0">
      <alignment vertical="center"/>
    </xf>
    <xf numFmtId="0" fontId="0" fillId="0" borderId="0"/>
    <xf numFmtId="0" fontId="0" fillId="0" borderId="0">
      <alignment vertical="center"/>
    </xf>
    <xf numFmtId="0" fontId="19" fillId="10" borderId="0" applyNumberFormat="0" applyBorder="0" applyAlignment="0" applyProtection="0">
      <alignment vertical="center"/>
    </xf>
    <xf numFmtId="0" fontId="35" fillId="0" borderId="0"/>
    <xf numFmtId="0" fontId="0"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6" fillId="0" borderId="0"/>
    <xf numFmtId="0" fontId="19" fillId="10" borderId="0" applyNumberFormat="0" applyBorder="0" applyAlignment="0" applyProtection="0">
      <alignment vertical="center"/>
    </xf>
    <xf numFmtId="0" fontId="0" fillId="0" borderId="0">
      <alignment vertical="center"/>
    </xf>
    <xf numFmtId="0" fontId="19" fillId="10" borderId="0" applyNumberFormat="0" applyBorder="0" applyAlignment="0" applyProtection="0">
      <alignment vertical="center"/>
    </xf>
    <xf numFmtId="9" fontId="19" fillId="0" borderId="0" applyFont="0" applyFill="0" applyBorder="0" applyAlignment="0" applyProtection="0">
      <alignment vertical="center"/>
    </xf>
    <xf numFmtId="0" fontId="19" fillId="10" borderId="0" applyNumberFormat="0" applyBorder="0" applyAlignment="0" applyProtection="0">
      <alignment vertical="center"/>
    </xf>
    <xf numFmtId="0" fontId="46"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0" borderId="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0" fillId="0" borderId="0">
      <alignment vertical="center"/>
    </xf>
    <xf numFmtId="0" fontId="19" fillId="5" borderId="0" applyNumberFormat="0" applyBorder="0" applyAlignment="0" applyProtection="0">
      <alignment vertical="center"/>
    </xf>
    <xf numFmtId="0" fontId="44" fillId="12"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58" fillId="0" borderId="0" applyNumberFormat="0" applyFill="0" applyBorder="0" applyAlignment="0" applyProtection="0">
      <alignment vertical="center"/>
    </xf>
    <xf numFmtId="0" fontId="6" fillId="0" borderId="0"/>
    <xf numFmtId="0" fontId="49" fillId="10" borderId="0" applyNumberFormat="0" applyBorder="0" applyAlignment="0" applyProtection="0">
      <alignment vertical="center"/>
    </xf>
    <xf numFmtId="0" fontId="19" fillId="17" borderId="0" applyNumberFormat="0" applyBorder="0" applyAlignment="0" applyProtection="0">
      <alignment vertical="center"/>
    </xf>
    <xf numFmtId="0" fontId="59" fillId="0" borderId="0" applyNumberForma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6" fillId="0" borderId="0"/>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6" fillId="0" borderId="24"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74" fillId="0" borderId="26" applyNumberFormat="0" applyFill="0" applyAlignment="0" applyProtection="0">
      <alignment vertical="center"/>
    </xf>
    <xf numFmtId="0" fontId="4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4" fillId="12"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0" borderId="0">
      <alignment vertical="center"/>
    </xf>
    <xf numFmtId="0" fontId="19" fillId="11" borderId="0" applyNumberFormat="0" applyBorder="0" applyAlignment="0" applyProtection="0">
      <alignment vertical="center"/>
    </xf>
    <xf numFmtId="0" fontId="6" fillId="0" borderId="0"/>
    <xf numFmtId="0" fontId="19" fillId="17" borderId="0" applyNumberFormat="0" applyBorder="0" applyAlignment="0" applyProtection="0">
      <alignment vertical="center"/>
    </xf>
    <xf numFmtId="0" fontId="56" fillId="14" borderId="18" applyNumberFormat="0" applyAlignment="0" applyProtection="0">
      <alignment vertical="center"/>
    </xf>
    <xf numFmtId="0" fontId="47" fillId="19" borderId="0" applyNumberFormat="0" applyBorder="0" applyAlignment="0" applyProtection="0">
      <alignment vertical="center"/>
    </xf>
    <xf numFmtId="0" fontId="19" fillId="17" borderId="0" applyNumberFormat="0" applyBorder="0" applyAlignment="0" applyProtection="0">
      <alignment vertical="center"/>
    </xf>
    <xf numFmtId="0" fontId="59" fillId="0" borderId="0" applyNumberForma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7" borderId="0" applyNumberFormat="0" applyBorder="0" applyAlignment="0" applyProtection="0">
      <alignment vertical="center"/>
    </xf>
    <xf numFmtId="0" fontId="49" fillId="10" borderId="0" applyNumberFormat="0" applyBorder="0" applyAlignment="0" applyProtection="0">
      <alignment vertical="center"/>
    </xf>
    <xf numFmtId="0" fontId="19" fillId="17"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22"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4" borderId="0" applyNumberFormat="0" applyBorder="0" applyAlignment="0" applyProtection="0">
      <alignment vertical="center"/>
    </xf>
    <xf numFmtId="0" fontId="19" fillId="17" borderId="0" applyNumberFormat="0" applyBorder="0" applyAlignment="0" applyProtection="0">
      <alignment vertical="center"/>
    </xf>
    <xf numFmtId="182" fontId="0" fillId="0" borderId="0" applyFont="0" applyFill="0" applyBorder="0" applyAlignment="0" applyProtection="0"/>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44" fillId="1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9" fillId="22" borderId="0" applyNumberFormat="0" applyBorder="0" applyAlignment="0" applyProtection="0">
      <alignment vertical="center"/>
    </xf>
    <xf numFmtId="0" fontId="59" fillId="0" borderId="0" applyNumberFormat="0" applyFill="0" applyBorder="0" applyAlignment="0" applyProtection="0">
      <alignment vertical="center"/>
    </xf>
    <xf numFmtId="0" fontId="6" fillId="0" borderId="0">
      <alignment vertical="center"/>
    </xf>
    <xf numFmtId="0" fontId="19" fillId="22" borderId="0" applyNumberFormat="0" applyBorder="0" applyAlignment="0" applyProtection="0">
      <alignment vertical="center"/>
    </xf>
    <xf numFmtId="0" fontId="19" fillId="4" borderId="0" applyNumberFormat="0" applyBorder="0" applyAlignment="0" applyProtection="0">
      <alignment vertical="center"/>
    </xf>
    <xf numFmtId="0" fontId="19" fillId="22"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0" fillId="0" borderId="0"/>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5" borderId="0" applyNumberFormat="0" applyBorder="0" applyAlignment="0" applyProtection="0">
      <alignment vertical="center"/>
    </xf>
    <xf numFmtId="0" fontId="0" fillId="0" borderId="0"/>
    <xf numFmtId="182" fontId="0" fillId="0" borderId="0" applyFont="0" applyFill="0" applyBorder="0" applyAlignment="0" applyProtection="0"/>
    <xf numFmtId="0" fontId="19" fillId="22" borderId="0" applyNumberFormat="0" applyBorder="0" applyAlignment="0" applyProtection="0">
      <alignment vertical="center"/>
    </xf>
    <xf numFmtId="0" fontId="60" fillId="0" borderId="20"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3" borderId="0" applyNumberFormat="0" applyBorder="0" applyAlignment="0" applyProtection="0">
      <alignment vertical="center"/>
    </xf>
    <xf numFmtId="0" fontId="19" fillId="22" borderId="0" applyNumberFormat="0" applyBorder="0" applyAlignment="0" applyProtection="0">
      <alignment vertical="center"/>
    </xf>
    <xf numFmtId="0" fontId="19" fillId="2" borderId="0" applyNumberFormat="0" applyBorder="0" applyAlignment="0" applyProtection="0">
      <alignment vertical="center"/>
    </xf>
    <xf numFmtId="182" fontId="0" fillId="0" borderId="0" applyFont="0" applyFill="0" applyBorder="0" applyAlignment="0" applyProtection="0"/>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6"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182" fontId="0" fillId="0" borderId="0" applyFont="0" applyFill="0" applyBorder="0" applyAlignment="0" applyProtection="0"/>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47" fillId="6"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1" fontId="70" fillId="0" borderId="0">
      <alignment vertical="center"/>
    </xf>
    <xf numFmtId="0" fontId="19" fillId="0" borderId="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13"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0" fillId="0" borderId="0"/>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19" fillId="4" borderId="0" applyNumberFormat="0" applyBorder="0" applyAlignment="0" applyProtection="0">
      <alignment vertical="center"/>
    </xf>
    <xf numFmtId="0" fontId="19" fillId="22" borderId="0" applyNumberFormat="0" applyBorder="0" applyAlignment="0" applyProtection="0">
      <alignment vertical="center"/>
    </xf>
    <xf numFmtId="0" fontId="44" fillId="20" borderId="0" applyNumberFormat="0" applyBorder="0" applyAlignment="0" applyProtection="0">
      <alignment vertical="center"/>
    </xf>
    <xf numFmtId="0" fontId="19" fillId="22" borderId="0" applyNumberFormat="0" applyBorder="0" applyAlignment="0" applyProtection="0">
      <alignment vertical="center"/>
    </xf>
    <xf numFmtId="0" fontId="17" fillId="0" borderId="4">
      <alignment horizontal="distributed" vertical="center" wrapText="1"/>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44" fillId="20" borderId="0" applyNumberFormat="0" applyBorder="0" applyAlignment="0" applyProtection="0">
      <alignment vertical="center"/>
    </xf>
    <xf numFmtId="0" fontId="19" fillId="22" borderId="0" applyNumberFormat="0" applyBorder="0" applyAlignment="0" applyProtection="0">
      <alignment vertical="center"/>
    </xf>
    <xf numFmtId="0" fontId="19" fillId="4" borderId="0" applyNumberFormat="0" applyBorder="0" applyAlignment="0" applyProtection="0">
      <alignment vertical="center"/>
    </xf>
    <xf numFmtId="0" fontId="19" fillId="22" borderId="0" applyNumberFormat="0" applyBorder="0" applyAlignment="0" applyProtection="0">
      <alignment vertical="center"/>
    </xf>
    <xf numFmtId="0" fontId="19" fillId="4" borderId="0" applyNumberFormat="0" applyBorder="0" applyAlignment="0" applyProtection="0">
      <alignment vertical="center"/>
    </xf>
    <xf numFmtId="0" fontId="6"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37" fontId="71" fillId="0" borderId="0">
      <alignment vertical="center"/>
    </xf>
    <xf numFmtId="0" fontId="19" fillId="4" borderId="0" applyNumberFormat="0" applyBorder="0" applyAlignment="0" applyProtection="0">
      <alignment vertical="center"/>
    </xf>
    <xf numFmtId="37" fontId="71"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6" fillId="0" borderId="19" applyNumberFormat="0" applyFill="0" applyAlignment="0" applyProtection="0">
      <alignment vertical="center"/>
    </xf>
    <xf numFmtId="182" fontId="0" fillId="0" borderId="0" applyFont="0" applyFill="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44" fillId="1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19" fillId="8" borderId="0" applyNumberFormat="0" applyBorder="0" applyAlignment="0" applyProtection="0">
      <alignment vertical="center"/>
    </xf>
    <xf numFmtId="0" fontId="57" fillId="16" borderId="16" applyNumberFormat="0" applyAlignment="0" applyProtection="0">
      <alignment vertical="center"/>
    </xf>
    <xf numFmtId="0" fontId="19" fillId="22" borderId="0" applyNumberFormat="0" applyBorder="0" applyAlignment="0" applyProtection="0">
      <alignment vertical="center"/>
    </xf>
    <xf numFmtId="0" fontId="72" fillId="0" borderId="21" applyNumberFormat="0" applyFill="0" applyAlignment="0" applyProtection="0">
      <alignment vertical="center"/>
    </xf>
    <xf numFmtId="0" fontId="57" fillId="16" borderId="16" applyNumberFormat="0" applyAlignment="0" applyProtection="0">
      <alignment vertical="center"/>
    </xf>
    <xf numFmtId="0" fontId="19" fillId="3" borderId="0" applyNumberFormat="0" applyBorder="0" applyAlignment="0" applyProtection="0">
      <alignment vertical="center"/>
    </xf>
    <xf numFmtId="0" fontId="57" fillId="16" borderId="16" applyNumberFormat="0" applyAlignment="0" applyProtection="0">
      <alignment vertical="center"/>
    </xf>
    <xf numFmtId="0" fontId="19" fillId="4" borderId="0" applyNumberFormat="0" applyBorder="0" applyAlignment="0" applyProtection="0">
      <alignment vertical="center"/>
    </xf>
    <xf numFmtId="0" fontId="57" fillId="16" borderId="16" applyNumberFormat="0" applyAlignment="0" applyProtection="0">
      <alignment vertical="center"/>
    </xf>
    <xf numFmtId="0" fontId="19" fillId="10" borderId="0" applyNumberFormat="0" applyBorder="0" applyAlignment="0" applyProtection="0">
      <alignment vertical="center"/>
    </xf>
    <xf numFmtId="0" fontId="47" fillId="13"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57" fillId="16" borderId="16" applyNumberFormat="0" applyAlignment="0" applyProtection="0">
      <alignment vertical="center"/>
    </xf>
    <xf numFmtId="0" fontId="19" fillId="11" borderId="0" applyNumberFormat="0" applyBorder="0" applyAlignment="0" applyProtection="0">
      <alignment vertical="center"/>
    </xf>
    <xf numFmtId="0" fontId="47" fillId="13" borderId="0" applyNumberFormat="0" applyBorder="0" applyAlignment="0" applyProtection="0">
      <alignment vertical="center"/>
    </xf>
    <xf numFmtId="0" fontId="57" fillId="16" borderId="16" applyNumberFormat="0" applyAlignment="0" applyProtection="0">
      <alignment vertical="center"/>
    </xf>
    <xf numFmtId="0" fontId="19" fillId="5" borderId="0" applyNumberFormat="0" applyBorder="0" applyAlignment="0" applyProtection="0">
      <alignment vertical="center"/>
    </xf>
    <xf numFmtId="188" fontId="81" fillId="0" borderId="0">
      <alignment vertical="center"/>
    </xf>
    <xf numFmtId="0" fontId="57" fillId="11" borderId="16" applyNumberFormat="0" applyAlignment="0" applyProtection="0">
      <alignment vertical="center"/>
    </xf>
    <xf numFmtId="0" fontId="19" fillId="8" borderId="0" applyNumberFormat="0" applyBorder="0" applyAlignment="0" applyProtection="0">
      <alignment vertical="center"/>
    </xf>
    <xf numFmtId="0" fontId="57" fillId="11" borderId="16" applyNumberFormat="0" applyAlignment="0" applyProtection="0">
      <alignment vertical="center"/>
    </xf>
    <xf numFmtId="0" fontId="19" fillId="4" borderId="0" applyNumberFormat="0" applyBorder="0" applyAlignment="0" applyProtection="0">
      <alignment vertical="center"/>
    </xf>
    <xf numFmtId="0" fontId="57" fillId="16" borderId="16" applyNumberFormat="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7" fillId="15" borderId="0" applyNumberFormat="0" applyBorder="0" applyAlignment="0" applyProtection="0">
      <alignment vertical="center"/>
    </xf>
    <xf numFmtId="182" fontId="0" fillId="0" borderId="0" applyFont="0" applyFill="0" applyBorder="0" applyAlignment="0" applyProtection="0">
      <alignment vertical="center"/>
    </xf>
    <xf numFmtId="0" fontId="19" fillId="7" borderId="0" applyNumberFormat="0" applyBorder="0" applyAlignment="0" applyProtection="0">
      <alignment vertical="center"/>
    </xf>
    <xf numFmtId="182" fontId="0" fillId="0" borderId="0" applyFont="0" applyFill="0" applyBorder="0" applyAlignment="0" applyProtection="0"/>
    <xf numFmtId="0" fontId="19" fillId="7" borderId="0" applyNumberFormat="0" applyBorder="0" applyAlignment="0" applyProtection="0">
      <alignment vertical="center"/>
    </xf>
    <xf numFmtId="0" fontId="16" fillId="0" borderId="19" applyNumberFormat="0" applyFill="0" applyAlignment="0" applyProtection="0">
      <alignment vertical="center"/>
    </xf>
    <xf numFmtId="0" fontId="19" fillId="7" borderId="0" applyNumberFormat="0" applyBorder="0" applyAlignment="0" applyProtection="0">
      <alignment vertical="center"/>
    </xf>
    <xf numFmtId="0" fontId="16" fillId="0" borderId="19" applyNumberFormat="0" applyFill="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0" fontId="19" fillId="7" borderId="0" applyNumberFormat="0" applyBorder="0" applyAlignment="0" applyProtection="0">
      <alignment vertical="center"/>
    </xf>
    <xf numFmtId="0" fontId="16" fillId="0" borderId="19" applyNumberFormat="0" applyFill="0" applyAlignment="0" applyProtection="0">
      <alignment vertical="center"/>
    </xf>
    <xf numFmtId="0" fontId="19" fillId="7" borderId="0" applyNumberFormat="0" applyBorder="0" applyAlignment="0" applyProtection="0">
      <alignment vertical="center"/>
    </xf>
    <xf numFmtId="0" fontId="62" fillId="0" borderId="0" applyNumberForma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6" fillId="0" borderId="24"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182" fontId="0" fillId="0" borderId="0" applyFont="0" applyFill="0" applyBorder="0" applyAlignment="0" applyProtection="0">
      <alignment vertical="center"/>
    </xf>
    <xf numFmtId="0" fontId="19" fillId="16" borderId="0" applyNumberFormat="0" applyBorder="0" applyAlignment="0" applyProtection="0">
      <alignment vertical="center"/>
    </xf>
    <xf numFmtId="182" fontId="0" fillId="0" borderId="0" applyFont="0" applyFill="0" applyBorder="0" applyAlignment="0" applyProtection="0"/>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182" fontId="0" fillId="0" borderId="0" applyFon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182" fontId="0" fillId="0" borderId="0" applyFont="0" applyFill="0" applyBorder="0" applyAlignment="0" applyProtection="0"/>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60" fillId="0" borderId="20" applyNumberFormat="0" applyFill="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0" borderId="0"/>
    <xf numFmtId="0" fontId="19" fillId="7" borderId="0" applyNumberFormat="0" applyBorder="0" applyAlignment="0" applyProtection="0">
      <alignment vertical="center"/>
    </xf>
    <xf numFmtId="0" fontId="57" fillId="11" borderId="16" applyNumberFormat="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44" fillId="12"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0" borderId="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5" fillId="3" borderId="0" applyNumberFormat="0" applyBorder="0" applyAlignment="0" applyProtection="0">
      <alignment vertical="center"/>
    </xf>
    <xf numFmtId="0" fontId="53" fillId="0" borderId="0" applyNumberFormat="0" applyFill="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65" fillId="0" borderId="0"/>
    <xf numFmtId="0" fontId="19" fillId="16" borderId="0" applyNumberFormat="0" applyBorder="0" applyAlignment="0" applyProtection="0">
      <alignment vertical="center"/>
    </xf>
    <xf numFmtId="0" fontId="0" fillId="0" borderId="0"/>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19" fillId="16"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47" fillId="15" borderId="0" applyNumberFormat="0" applyBorder="0" applyAlignment="0" applyProtection="0">
      <alignment vertical="center"/>
    </xf>
    <xf numFmtId="0" fontId="47" fillId="13" borderId="0" applyNumberFormat="0" applyBorder="0" applyAlignment="0" applyProtection="0">
      <alignment vertical="center"/>
    </xf>
    <xf numFmtId="182" fontId="0" fillId="0" borderId="0" applyFont="0" applyFill="0" applyBorder="0" applyAlignment="0" applyProtection="0">
      <alignment vertical="center"/>
    </xf>
    <xf numFmtId="0" fontId="19" fillId="15" borderId="0" applyNumberFormat="0" applyBorder="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19" fillId="15" borderId="0" applyNumberFormat="0" applyBorder="0" applyAlignment="0" applyProtection="0">
      <alignment vertical="center"/>
    </xf>
    <xf numFmtId="0" fontId="0" fillId="0" borderId="0"/>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60" fillId="0" borderId="20" applyNumberFormat="0" applyFill="0" applyAlignment="0" applyProtection="0">
      <alignment vertical="center"/>
    </xf>
    <xf numFmtId="0" fontId="0" fillId="0" borderId="0"/>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57" fillId="16" borderId="16" applyNumberFormat="0" applyAlignment="0" applyProtection="0">
      <alignment vertical="center"/>
    </xf>
    <xf numFmtId="0" fontId="19" fillId="15" borderId="0" applyNumberFormat="0" applyBorder="0" applyAlignment="0" applyProtection="0">
      <alignment vertical="center"/>
    </xf>
    <xf numFmtId="182" fontId="0" fillId="0" borderId="0" applyFont="0" applyFill="0" applyBorder="0" applyAlignment="0" applyProtection="0">
      <alignment vertical="center"/>
    </xf>
    <xf numFmtId="0" fontId="19" fillId="15" borderId="0" applyNumberFormat="0" applyBorder="0" applyAlignment="0" applyProtection="0">
      <alignment vertical="center"/>
    </xf>
    <xf numFmtId="182" fontId="0" fillId="0" borderId="0" applyFont="0" applyFill="0" applyBorder="0" applyAlignment="0" applyProtection="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9" fillId="0" borderId="0" applyNumberFormat="0" applyFill="0" applyBorder="0" applyAlignment="0" applyProtection="0">
      <alignment vertical="center"/>
    </xf>
    <xf numFmtId="0" fontId="6" fillId="0" borderId="0"/>
    <xf numFmtId="0" fontId="19" fillId="15" borderId="0" applyNumberFormat="0" applyBorder="0" applyAlignment="0" applyProtection="0">
      <alignment vertical="center"/>
    </xf>
    <xf numFmtId="182" fontId="0" fillId="0" borderId="0" applyFont="0" applyFill="0" applyBorder="0" applyAlignment="0" applyProtection="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44" fillId="15" borderId="0" applyNumberFormat="0" applyBorder="0" applyAlignment="0" applyProtection="0">
      <alignment vertical="center"/>
    </xf>
    <xf numFmtId="0" fontId="47" fillId="16" borderId="0" applyNumberFormat="0" applyBorder="0" applyAlignment="0" applyProtection="0">
      <alignment vertical="center"/>
    </xf>
    <xf numFmtId="0" fontId="19" fillId="15"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6" fillId="0" borderId="24" applyNumberFormat="0" applyFill="0" applyAlignment="0" applyProtection="0">
      <alignment vertical="center"/>
    </xf>
    <xf numFmtId="0" fontId="60" fillId="0" borderId="20" applyNumberFormat="0" applyFill="0" applyAlignment="0" applyProtection="0">
      <alignment vertical="center"/>
    </xf>
    <xf numFmtId="0" fontId="19" fillId="15" borderId="0" applyNumberFormat="0" applyBorder="0" applyAlignment="0" applyProtection="0">
      <alignment vertical="center"/>
    </xf>
    <xf numFmtId="0" fontId="53" fillId="0" borderId="0" applyNumberFormat="0" applyFill="0" applyBorder="0" applyAlignment="0" applyProtection="0">
      <alignment vertical="center"/>
    </xf>
    <xf numFmtId="0" fontId="19" fillId="15" borderId="0" applyNumberFormat="0" applyBorder="0" applyAlignment="0" applyProtection="0">
      <alignment vertical="center"/>
    </xf>
    <xf numFmtId="0" fontId="53" fillId="0" borderId="0" applyNumberFormat="0" applyFill="0" applyBorder="0" applyAlignment="0" applyProtection="0">
      <alignment vertical="center"/>
    </xf>
    <xf numFmtId="0" fontId="57" fillId="16" borderId="16" applyNumberFormat="0" applyAlignment="0" applyProtection="0">
      <alignment vertical="center"/>
    </xf>
    <xf numFmtId="0" fontId="19" fillId="15" borderId="0" applyNumberFormat="0" applyBorder="0" applyAlignment="0" applyProtection="0">
      <alignment vertical="center"/>
    </xf>
    <xf numFmtId="0" fontId="53" fillId="0" borderId="0" applyNumberFormat="0" applyFill="0" applyBorder="0" applyAlignment="0" applyProtection="0">
      <alignment vertical="center"/>
    </xf>
    <xf numFmtId="0" fontId="19" fillId="15" borderId="0" applyNumberFormat="0" applyBorder="0" applyAlignment="0" applyProtection="0">
      <alignment vertical="center"/>
    </xf>
    <xf numFmtId="0" fontId="56" fillId="14" borderId="18" applyNumberForma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57" fillId="16" borderId="16" applyNumberFormat="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2"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0" borderId="0"/>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182" fontId="0" fillId="0" borderId="0" applyFont="0" applyFill="0" applyBorder="0" applyAlignment="0" applyProtection="0">
      <alignment vertical="center"/>
    </xf>
    <xf numFmtId="0" fontId="19" fillId="15"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0" fillId="0" borderId="0"/>
    <xf numFmtId="0" fontId="19" fillId="15" borderId="0" applyNumberFormat="0" applyBorder="0" applyAlignment="0" applyProtection="0">
      <alignment vertical="center"/>
    </xf>
    <xf numFmtId="4" fontId="0" fillId="0" borderId="0" applyFont="0" applyFill="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0" fillId="0" borderId="0"/>
    <xf numFmtId="0" fontId="19" fillId="2" borderId="0" applyNumberFormat="0" applyBorder="0" applyAlignment="0" applyProtection="0">
      <alignment vertical="center"/>
    </xf>
    <xf numFmtId="0" fontId="19" fillId="4" borderId="0" applyNumberFormat="0" applyBorder="0" applyAlignment="0" applyProtection="0">
      <alignment vertical="center"/>
    </xf>
    <xf numFmtId="0" fontId="47" fillId="16"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70"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70" fillId="0" borderId="0"/>
    <xf numFmtId="0" fontId="19" fillId="2" borderId="0" applyNumberFormat="0" applyBorder="0" applyAlignment="0" applyProtection="0">
      <alignment vertical="center"/>
    </xf>
    <xf numFmtId="0" fontId="0" fillId="0" borderId="0"/>
    <xf numFmtId="0" fontId="19" fillId="2" borderId="0" applyNumberFormat="0" applyBorder="0" applyAlignment="0" applyProtection="0">
      <alignment vertical="center"/>
    </xf>
    <xf numFmtId="0" fontId="64" fillId="0" borderId="21" applyNumberFormat="0" applyFill="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182" fontId="0" fillId="0" borderId="0" applyFont="0" applyFill="0" applyBorder="0" applyAlignment="0" applyProtection="0"/>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182" fontId="0" fillId="0" borderId="0" applyFont="0" applyFill="0" applyBorder="0" applyAlignment="0" applyProtection="0"/>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9" fontId="0" fillId="0" borderId="0" applyFont="0" applyFill="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2"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19" fillId="13" borderId="0" applyNumberFormat="0" applyBorder="0" applyAlignment="0" applyProtection="0">
      <alignment vertical="center"/>
    </xf>
    <xf numFmtId="182" fontId="0" fillId="0" borderId="0" applyFont="0" applyFill="0" applyBorder="0" applyAlignment="0" applyProtection="0"/>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182" fontId="0" fillId="0" borderId="0" applyFont="0" applyFill="0" applyBorder="0" applyAlignment="0" applyProtection="0">
      <alignment vertical="center"/>
    </xf>
    <xf numFmtId="0" fontId="19" fillId="2" borderId="0" applyNumberFormat="0" applyBorder="0" applyAlignment="0" applyProtection="0">
      <alignment vertical="center"/>
    </xf>
    <xf numFmtId="0" fontId="19" fillId="13"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0" fillId="0" borderId="0">
      <alignment vertical="center"/>
    </xf>
    <xf numFmtId="0" fontId="0" fillId="0" borderId="0">
      <alignment vertical="center"/>
    </xf>
    <xf numFmtId="0" fontId="19" fillId="2" borderId="0" applyNumberFormat="0" applyBorder="0" applyAlignment="0" applyProtection="0">
      <alignment vertical="center"/>
    </xf>
    <xf numFmtId="0" fontId="0" fillId="0" borderId="0">
      <alignment vertical="center"/>
    </xf>
    <xf numFmtId="0" fontId="0" fillId="0" borderId="0">
      <alignment vertical="center"/>
    </xf>
    <xf numFmtId="0" fontId="19" fillId="2" borderId="0" applyNumberFormat="0" applyBorder="0" applyAlignment="0" applyProtection="0">
      <alignment vertical="center"/>
    </xf>
    <xf numFmtId="0" fontId="0" fillId="0" borderId="0"/>
    <xf numFmtId="0" fontId="19" fillId="2" borderId="0" applyNumberFormat="0" applyBorder="0" applyAlignment="0" applyProtection="0">
      <alignment vertical="center"/>
    </xf>
    <xf numFmtId="0" fontId="19" fillId="7"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64" fillId="0" borderId="21" applyNumberFormat="0" applyFill="0" applyAlignment="0" applyProtection="0">
      <alignment vertical="center"/>
    </xf>
    <xf numFmtId="0" fontId="0" fillId="0" borderId="0"/>
    <xf numFmtId="0" fontId="6"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0" fillId="0" borderId="0">
      <alignment vertical="center"/>
    </xf>
    <xf numFmtId="0" fontId="0" fillId="0" borderId="0">
      <alignment vertical="center"/>
    </xf>
    <xf numFmtId="0" fontId="19" fillId="2" borderId="0" applyNumberFormat="0" applyBorder="0" applyAlignment="0" applyProtection="0">
      <alignment vertical="center"/>
    </xf>
    <xf numFmtId="0" fontId="53" fillId="0" borderId="0" applyNumberFormat="0" applyFill="0" applyBorder="0" applyAlignment="0" applyProtection="0">
      <alignment vertical="center"/>
    </xf>
    <xf numFmtId="0" fontId="19" fillId="2" borderId="0" applyNumberFormat="0" applyBorder="0" applyAlignment="0" applyProtection="0">
      <alignment vertical="center"/>
    </xf>
    <xf numFmtId="0" fontId="0" fillId="0" borderId="0">
      <alignment vertical="center"/>
    </xf>
    <xf numFmtId="0" fontId="0" fillId="0" borderId="0">
      <alignment vertical="center"/>
    </xf>
    <xf numFmtId="0" fontId="19" fillId="2" borderId="0" applyNumberFormat="0" applyBorder="0" applyAlignment="0" applyProtection="0">
      <alignment vertical="center"/>
    </xf>
    <xf numFmtId="0" fontId="0" fillId="0" borderId="0">
      <alignment vertical="center"/>
    </xf>
    <xf numFmtId="0" fontId="0" fillId="0" borderId="0"/>
    <xf numFmtId="0" fontId="19" fillId="2" borderId="0" applyNumberFormat="0" applyBorder="0" applyAlignment="0" applyProtection="0">
      <alignment vertical="center"/>
    </xf>
    <xf numFmtId="0" fontId="0" fillId="0" borderId="0">
      <alignment vertical="center"/>
    </xf>
    <xf numFmtId="0" fontId="0" fillId="0" borderId="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70"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70"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0" fillId="0" borderId="0"/>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56" fillId="14" borderId="18" applyNumberFormat="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0" borderId="0"/>
    <xf numFmtId="0" fontId="19" fillId="2" borderId="0" applyNumberFormat="0" applyBorder="0" applyAlignment="0" applyProtection="0">
      <alignment vertical="center"/>
    </xf>
    <xf numFmtId="41" fontId="0" fillId="0" borderId="0" applyFont="0" applyFill="0" applyBorder="0" applyAlignment="0" applyProtection="0">
      <alignment vertical="center"/>
    </xf>
    <xf numFmtId="0" fontId="19" fillId="0" borderId="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47" fillId="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7" borderId="0" applyNumberFormat="0" applyBorder="0" applyAlignment="0" applyProtection="0">
      <alignment vertical="center"/>
    </xf>
    <xf numFmtId="0" fontId="49" fillId="10" borderId="0" applyNumberFormat="0" applyBorder="0" applyAlignment="0" applyProtection="0">
      <alignment vertical="center"/>
    </xf>
    <xf numFmtId="0" fontId="19" fillId="17" borderId="0" applyNumberFormat="0" applyBorder="0" applyAlignment="0" applyProtection="0">
      <alignment vertical="center"/>
    </xf>
    <xf numFmtId="0" fontId="19" fillId="0" borderId="0">
      <alignment vertical="center"/>
    </xf>
    <xf numFmtId="0" fontId="19" fillId="17"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19" fillId="17" borderId="0" applyNumberFormat="0" applyBorder="0" applyAlignment="0" applyProtection="0">
      <alignment vertical="center"/>
    </xf>
    <xf numFmtId="0" fontId="62" fillId="0" borderId="22" applyNumberFormat="0" applyFill="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0" fillId="0" borderId="0"/>
    <xf numFmtId="0" fontId="19" fillId="16"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44" fillId="23" borderId="0" applyNumberFormat="0" applyBorder="0" applyAlignment="0" applyProtection="0">
      <alignment vertical="center"/>
    </xf>
    <xf numFmtId="0" fontId="0" fillId="0" borderId="0"/>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0" fillId="0" borderId="0"/>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44" fillId="12"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62" fillId="0" borderId="22" applyNumberFormat="0" applyFill="0" applyAlignment="0" applyProtection="0">
      <alignment vertical="center"/>
    </xf>
    <xf numFmtId="0" fontId="0" fillId="0" borderId="0"/>
    <xf numFmtId="0" fontId="19" fillId="17" borderId="0" applyNumberFormat="0" applyBorder="0" applyAlignment="0" applyProtection="0">
      <alignment vertical="center"/>
    </xf>
    <xf numFmtId="182" fontId="0" fillId="0" borderId="0" applyFon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182" fontId="0" fillId="0" borderId="0" applyFont="0" applyFill="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44" fillId="1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9" fillId="17" borderId="0" applyNumberFormat="0" applyBorder="0" applyAlignment="0" applyProtection="0">
      <alignment vertical="center"/>
    </xf>
    <xf numFmtId="0" fontId="83" fillId="0" borderId="0" applyProtection="0">
      <alignment vertical="center"/>
    </xf>
    <xf numFmtId="0" fontId="19" fillId="17" borderId="0" applyNumberFormat="0" applyBorder="0" applyAlignment="0" applyProtection="0">
      <alignment vertical="center"/>
    </xf>
    <xf numFmtId="0" fontId="0" fillId="0" borderId="0"/>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182" fontId="0" fillId="0" borderId="0" applyFont="0" applyFill="0" applyBorder="0" applyAlignment="0" applyProtection="0"/>
    <xf numFmtId="0" fontId="19" fillId="17" borderId="0" applyNumberFormat="0" applyBorder="0" applyAlignment="0" applyProtection="0">
      <alignment vertical="center"/>
    </xf>
    <xf numFmtId="0" fontId="0" fillId="0" borderId="0"/>
    <xf numFmtId="0" fontId="19" fillId="17"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0" fillId="0" borderId="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19" fillId="7" borderId="0" applyNumberFormat="0" applyBorder="0" applyAlignment="0" applyProtection="0">
      <alignment vertical="center"/>
    </xf>
    <xf numFmtId="0" fontId="49" fillId="10" borderId="0" applyNumberFormat="0" applyBorder="0" applyAlignment="0" applyProtection="0">
      <alignment vertical="center"/>
    </xf>
    <xf numFmtId="0" fontId="19" fillId="7" borderId="0" applyNumberFormat="0" applyBorder="0" applyAlignment="0" applyProtection="0">
      <alignment vertical="center"/>
    </xf>
    <xf numFmtId="0" fontId="47" fillId="4" borderId="0" applyNumberFormat="0" applyBorder="0" applyAlignment="0" applyProtection="0">
      <alignment vertical="center"/>
    </xf>
    <xf numFmtId="0" fontId="49" fillId="10" borderId="0" applyNumberFormat="0" applyBorder="0" applyAlignment="0" applyProtection="0">
      <alignment vertical="center"/>
    </xf>
    <xf numFmtId="0" fontId="19" fillId="7" borderId="0" applyNumberFormat="0" applyBorder="0" applyAlignment="0" applyProtection="0">
      <alignment vertical="center"/>
    </xf>
    <xf numFmtId="0" fontId="49" fillId="10" borderId="0" applyNumberFormat="0" applyBorder="0" applyAlignment="0" applyProtection="0">
      <alignment vertical="center"/>
    </xf>
    <xf numFmtId="0" fontId="19" fillId="7" borderId="0" applyNumberFormat="0" applyBorder="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49" fillId="10" borderId="0" applyNumberFormat="0" applyBorder="0" applyAlignment="0" applyProtection="0">
      <alignment vertical="center"/>
    </xf>
    <xf numFmtId="0" fontId="19" fillId="7"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0" borderId="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6" fillId="0" borderId="0">
      <alignment vertical="center"/>
    </xf>
    <xf numFmtId="182" fontId="0" fillId="0" borderId="0" applyFont="0" applyFill="0" applyBorder="0" applyAlignment="0" applyProtection="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xf numFmtId="0" fontId="0" fillId="0" borderId="0"/>
    <xf numFmtId="0" fontId="19" fillId="7" borderId="0" applyNumberFormat="0" applyBorder="0" applyAlignment="0" applyProtection="0">
      <alignment vertical="center"/>
    </xf>
    <xf numFmtId="0" fontId="4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52" fillId="0" borderId="17"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182" fontId="0" fillId="0" borderId="0" applyFont="0" applyFill="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0" fillId="0" borderId="0"/>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4" fillId="15" borderId="0" applyNumberFormat="0" applyBorder="0" applyAlignment="0" applyProtection="0">
      <alignment vertical="center"/>
    </xf>
    <xf numFmtId="0" fontId="19" fillId="7" borderId="0" applyNumberFormat="0" applyBorder="0" applyAlignment="0" applyProtection="0">
      <alignment vertical="center"/>
    </xf>
    <xf numFmtId="0" fontId="44" fillId="15" borderId="0" applyNumberFormat="0" applyBorder="0" applyAlignment="0" applyProtection="0">
      <alignment vertical="center"/>
    </xf>
    <xf numFmtId="0" fontId="19" fillId="7" borderId="0" applyNumberFormat="0" applyBorder="0" applyAlignment="0" applyProtection="0">
      <alignment vertical="center"/>
    </xf>
    <xf numFmtId="0" fontId="44" fillId="1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44" fillId="15" borderId="0" applyNumberFormat="0" applyBorder="0" applyAlignment="0" applyProtection="0">
      <alignment vertical="center"/>
    </xf>
    <xf numFmtId="0" fontId="19" fillId="7" borderId="0" applyNumberFormat="0" applyBorder="0" applyAlignment="0" applyProtection="0">
      <alignment vertical="center"/>
    </xf>
    <xf numFmtId="0" fontId="44" fillId="15" borderId="0" applyNumberFormat="0" applyBorder="0" applyAlignment="0" applyProtection="0">
      <alignment vertical="center"/>
    </xf>
    <xf numFmtId="0" fontId="0" fillId="0" borderId="0">
      <alignment vertical="center"/>
    </xf>
    <xf numFmtId="0" fontId="19" fillId="7" borderId="0" applyNumberFormat="0" applyBorder="0" applyAlignment="0" applyProtection="0">
      <alignment vertical="center"/>
    </xf>
    <xf numFmtId="0" fontId="44" fillId="15" borderId="0" applyNumberFormat="0" applyBorder="0" applyAlignment="0" applyProtection="0">
      <alignment vertical="center"/>
    </xf>
    <xf numFmtId="0" fontId="19" fillId="21" borderId="0" applyNumberFormat="0" applyBorder="0" applyAlignment="0" applyProtection="0">
      <alignment vertical="center"/>
    </xf>
    <xf numFmtId="0" fontId="49" fillId="10" borderId="0" applyNumberFormat="0" applyBorder="0" applyAlignment="0" applyProtection="0">
      <alignment vertical="center"/>
    </xf>
    <xf numFmtId="0" fontId="19" fillId="21" borderId="0" applyNumberFormat="0" applyBorder="0" applyAlignment="0" applyProtection="0">
      <alignment vertical="center"/>
    </xf>
    <xf numFmtId="0" fontId="49" fillId="10" borderId="0" applyNumberFormat="0" applyBorder="0" applyAlignment="0" applyProtection="0">
      <alignment vertical="center"/>
    </xf>
    <xf numFmtId="0" fontId="19" fillId="21" borderId="0" applyNumberFormat="0" applyBorder="0" applyAlignment="0" applyProtection="0">
      <alignment vertical="center"/>
    </xf>
    <xf numFmtId="0" fontId="0" fillId="0" borderId="0">
      <alignment vertical="center"/>
    </xf>
    <xf numFmtId="0" fontId="0" fillId="0" borderId="0">
      <alignment vertical="center"/>
    </xf>
    <xf numFmtId="0" fontId="49" fillId="10" borderId="0" applyNumberFormat="0" applyBorder="0" applyAlignment="0" applyProtection="0">
      <alignment vertical="center"/>
    </xf>
    <xf numFmtId="0" fontId="19" fillId="21" borderId="0" applyNumberFormat="0" applyBorder="0" applyAlignment="0" applyProtection="0">
      <alignment vertical="center"/>
    </xf>
    <xf numFmtId="0" fontId="0" fillId="0" borderId="0"/>
    <xf numFmtId="0" fontId="0" fillId="0" borderId="0">
      <alignment vertical="center"/>
    </xf>
    <xf numFmtId="0" fontId="19" fillId="21" borderId="0" applyNumberFormat="0" applyBorder="0" applyAlignment="0" applyProtection="0">
      <alignment vertical="center"/>
    </xf>
    <xf numFmtId="0" fontId="0" fillId="0" borderId="0"/>
    <xf numFmtId="0" fontId="57" fillId="16" borderId="16" applyNumberFormat="0" applyAlignment="0" applyProtection="0">
      <alignment vertical="center"/>
    </xf>
    <xf numFmtId="0" fontId="19" fillId="21" borderId="0" applyNumberFormat="0" applyBorder="0" applyAlignment="0" applyProtection="0">
      <alignment vertical="center"/>
    </xf>
    <xf numFmtId="0" fontId="0" fillId="0" borderId="0">
      <alignment vertical="center"/>
    </xf>
    <xf numFmtId="0" fontId="44" fillId="6" borderId="0" applyNumberFormat="0" applyBorder="0" applyAlignment="0" applyProtection="0">
      <alignment vertical="center"/>
    </xf>
    <xf numFmtId="0" fontId="19" fillId="21" borderId="0" applyNumberFormat="0" applyBorder="0" applyAlignment="0" applyProtection="0">
      <alignment vertical="center"/>
    </xf>
    <xf numFmtId="0" fontId="58" fillId="0" borderId="0" applyNumberFormat="0" applyFill="0" applyBorder="0" applyAlignment="0" applyProtection="0">
      <alignment vertical="center"/>
    </xf>
    <xf numFmtId="0" fontId="19" fillId="21" borderId="0" applyNumberFormat="0" applyBorder="0" applyAlignment="0" applyProtection="0">
      <alignment vertical="center"/>
    </xf>
    <xf numFmtId="0" fontId="6" fillId="0" borderId="0"/>
    <xf numFmtId="0" fontId="0" fillId="0" borderId="0">
      <alignment vertical="center"/>
    </xf>
    <xf numFmtId="0" fontId="19" fillId="21" borderId="0" applyNumberFormat="0" applyBorder="0" applyAlignment="0" applyProtection="0">
      <alignment vertical="center"/>
    </xf>
    <xf numFmtId="0" fontId="0" fillId="0" borderId="0"/>
    <xf numFmtId="0" fontId="19" fillId="21"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19" fillId="21" borderId="0" applyNumberFormat="0" applyBorder="0" applyAlignment="0" applyProtection="0">
      <alignment vertical="center"/>
    </xf>
    <xf numFmtId="0" fontId="19" fillId="4" borderId="0" applyNumberFormat="0" applyBorder="0" applyAlignment="0" applyProtection="0">
      <alignment vertical="center"/>
    </xf>
    <xf numFmtId="0" fontId="49" fillId="10" borderId="0" applyNumberFormat="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6" fillId="0" borderId="0">
      <alignment vertical="center"/>
    </xf>
    <xf numFmtId="0" fontId="19" fillId="4"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182" fontId="0" fillId="0" borderId="0" applyFont="0" applyFill="0" applyBorder="0" applyAlignment="0" applyProtection="0">
      <alignment vertical="center"/>
    </xf>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xf numFmtId="0" fontId="19" fillId="21"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0"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182" fontId="0" fillId="0" borderId="0" applyFont="0" applyFill="0" applyBorder="0" applyAlignment="0" applyProtection="0">
      <alignment vertical="center"/>
    </xf>
    <xf numFmtId="0" fontId="19" fillId="4" borderId="0" applyNumberFormat="0" applyBorder="0" applyAlignment="0" applyProtection="0">
      <alignment vertical="center"/>
    </xf>
    <xf numFmtId="0" fontId="6" fillId="0" borderId="0"/>
    <xf numFmtId="0" fontId="0" fillId="0" borderId="0">
      <alignment vertical="center"/>
    </xf>
    <xf numFmtId="182" fontId="0" fillId="0" borderId="0" applyFont="0" applyFill="0" applyBorder="0" applyAlignment="0" applyProtection="0"/>
    <xf numFmtId="0" fontId="19" fillId="21" borderId="0" applyNumberFormat="0" applyBorder="0" applyAlignment="0" applyProtection="0">
      <alignment vertical="center"/>
    </xf>
    <xf numFmtId="0" fontId="19" fillId="0" borderId="0"/>
    <xf numFmtId="0" fontId="19" fillId="4" borderId="0" applyNumberFormat="0" applyBorder="0" applyAlignment="0" applyProtection="0">
      <alignment vertical="center"/>
    </xf>
    <xf numFmtId="0" fontId="35" fillId="0" borderId="0"/>
    <xf numFmtId="0" fontId="19" fillId="4" borderId="0" applyNumberFormat="0" applyBorder="0" applyAlignment="0" applyProtection="0">
      <alignment vertical="center"/>
    </xf>
    <xf numFmtId="0" fontId="6" fillId="0" borderId="0"/>
    <xf numFmtId="0" fontId="0" fillId="0" borderId="0">
      <alignment vertical="center"/>
    </xf>
    <xf numFmtId="182" fontId="0" fillId="0" borderId="0" applyFont="0" applyFill="0" applyBorder="0" applyAlignment="0" applyProtection="0"/>
    <xf numFmtId="0" fontId="19" fillId="21" borderId="0" applyNumberFormat="0" applyBorder="0" applyAlignment="0" applyProtection="0">
      <alignment vertical="center"/>
    </xf>
    <xf numFmtId="0" fontId="6" fillId="0" borderId="0"/>
    <xf numFmtId="182" fontId="0" fillId="0" borderId="0" applyFont="0" applyFill="0" applyBorder="0" applyAlignment="0" applyProtection="0"/>
    <xf numFmtId="0" fontId="19" fillId="4" borderId="0" applyNumberFormat="0" applyBorder="0" applyAlignment="0" applyProtection="0">
      <alignment vertical="center"/>
    </xf>
    <xf numFmtId="0" fontId="19" fillId="21" borderId="0" applyNumberFormat="0" applyBorder="0" applyAlignment="0" applyProtection="0">
      <alignment vertical="center"/>
    </xf>
    <xf numFmtId="0" fontId="49" fillId="10" borderId="0" applyNumberFormat="0" applyBorder="0" applyAlignment="0" applyProtection="0">
      <alignment vertical="center"/>
    </xf>
    <xf numFmtId="0" fontId="19" fillId="21" borderId="0" applyNumberFormat="0" applyBorder="0" applyAlignment="0" applyProtection="0">
      <alignment vertical="center"/>
    </xf>
    <xf numFmtId="0" fontId="19" fillId="0" borderId="0">
      <alignment vertical="center"/>
    </xf>
    <xf numFmtId="0" fontId="19" fillId="21" borderId="0" applyNumberFormat="0" applyBorder="0" applyAlignment="0" applyProtection="0">
      <alignment vertical="center"/>
    </xf>
    <xf numFmtId="0" fontId="6" fillId="0" borderId="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6" fillId="0" borderId="0" applyNumberFormat="0" applyFill="0" applyBorder="0" applyAlignment="0" applyProtection="0">
      <alignment vertical="center"/>
    </xf>
    <xf numFmtId="0" fontId="19" fillId="21" borderId="0" applyNumberFormat="0" applyBorder="0" applyAlignment="0" applyProtection="0">
      <alignment vertical="center"/>
    </xf>
    <xf numFmtId="0" fontId="6" fillId="0" borderId="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7" fillId="4"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0" fillId="0" borderId="0">
      <alignment vertical="center"/>
    </xf>
    <xf numFmtId="0" fontId="19" fillId="21" borderId="0" applyNumberFormat="0" applyBorder="0" applyAlignment="0" applyProtection="0">
      <alignment vertical="center"/>
    </xf>
    <xf numFmtId="0" fontId="0" fillId="0" borderId="0"/>
    <xf numFmtId="182" fontId="0" fillId="0" borderId="0" applyFont="0" applyFill="0" applyBorder="0" applyAlignment="0" applyProtection="0"/>
    <xf numFmtId="0" fontId="19" fillId="21" borderId="0" applyNumberFormat="0" applyBorder="0" applyAlignment="0" applyProtection="0">
      <alignment vertical="center"/>
    </xf>
    <xf numFmtId="0" fontId="19" fillId="0" borderId="0">
      <alignment vertical="center"/>
    </xf>
    <xf numFmtId="0" fontId="19" fillId="21" borderId="0" applyNumberFormat="0" applyBorder="0" applyAlignment="0" applyProtection="0">
      <alignment vertical="center"/>
    </xf>
    <xf numFmtId="182" fontId="0" fillId="0" borderId="0" applyFont="0" applyFill="0" applyBorder="0" applyAlignment="0" applyProtection="0">
      <alignment vertical="center"/>
    </xf>
    <xf numFmtId="0" fontId="19" fillId="21" borderId="0" applyNumberFormat="0" applyBorder="0" applyAlignment="0" applyProtection="0">
      <alignment vertical="center"/>
    </xf>
    <xf numFmtId="0" fontId="0" fillId="0" borderId="0"/>
    <xf numFmtId="182" fontId="0" fillId="0" borderId="0" applyFont="0" applyFill="0" applyBorder="0" applyAlignment="0" applyProtection="0"/>
    <xf numFmtId="0" fontId="19" fillId="21" borderId="0" applyNumberFormat="0" applyBorder="0" applyAlignment="0" applyProtection="0">
      <alignment vertical="center"/>
    </xf>
    <xf numFmtId="182" fontId="0" fillId="0" borderId="0" applyFont="0" applyFill="0" applyBorder="0" applyAlignment="0" applyProtection="0">
      <alignment vertical="center"/>
    </xf>
    <xf numFmtId="0" fontId="19" fillId="21" borderId="0" applyNumberFormat="0" applyBorder="0" applyAlignment="0" applyProtection="0">
      <alignment vertical="center"/>
    </xf>
    <xf numFmtId="177" fontId="0" fillId="0" borderId="0" applyFont="0" applyFill="0" applyBorder="0" applyAlignment="0" applyProtection="0">
      <alignment vertical="center"/>
    </xf>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19" fillId="21" borderId="0" applyNumberFormat="0" applyBorder="0" applyAlignment="0" applyProtection="0">
      <alignment vertical="center"/>
    </xf>
    <xf numFmtId="0" fontId="19" fillId="0" borderId="0"/>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0" fontId="19" fillId="21" borderId="0" applyNumberFormat="0" applyBorder="0" applyAlignment="0" applyProtection="0">
      <alignment vertical="center"/>
    </xf>
    <xf numFmtId="0" fontId="47" fillId="6" borderId="0" applyNumberFormat="0" applyBorder="0" applyAlignment="0" applyProtection="0">
      <alignment vertical="center"/>
    </xf>
    <xf numFmtId="0" fontId="0" fillId="0" borderId="0"/>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182" fontId="0" fillId="0" borderId="0" applyFont="0" applyFill="0" applyBorder="0" applyAlignment="0" applyProtection="0"/>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7" fillId="16" borderId="0" applyNumberFormat="0" applyBorder="0" applyAlignment="0" applyProtection="0">
      <alignment vertical="center"/>
    </xf>
    <xf numFmtId="0" fontId="19" fillId="21"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19" fillId="21" borderId="0" applyNumberFormat="0" applyBorder="0" applyAlignment="0" applyProtection="0">
      <alignment vertical="center"/>
    </xf>
    <xf numFmtId="0" fontId="0" fillId="0" borderId="0"/>
    <xf numFmtId="0" fontId="19" fillId="21" borderId="0" applyNumberFormat="0" applyBorder="0" applyAlignment="0" applyProtection="0">
      <alignment vertical="center"/>
    </xf>
    <xf numFmtId="0" fontId="47" fillId="16" borderId="0" applyNumberFormat="0" applyBorder="0" applyAlignment="0" applyProtection="0">
      <alignment vertical="center"/>
    </xf>
    <xf numFmtId="0" fontId="19" fillId="21" borderId="0" applyNumberFormat="0" applyBorder="0" applyAlignment="0" applyProtection="0">
      <alignment vertical="center"/>
    </xf>
    <xf numFmtId="0" fontId="47" fillId="16"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47" fillId="16" borderId="0" applyNumberFormat="0" applyBorder="0" applyAlignment="0" applyProtection="0">
      <alignment vertical="center"/>
    </xf>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182" fontId="0" fillId="0" borderId="0" applyFont="0" applyFill="0" applyBorder="0" applyAlignment="0" applyProtection="0"/>
    <xf numFmtId="0" fontId="19" fillId="4" borderId="0" applyNumberFormat="0" applyBorder="0" applyAlignment="0" applyProtection="0">
      <alignment vertical="center"/>
    </xf>
    <xf numFmtId="0" fontId="44" fillId="15" borderId="0" applyNumberFormat="0" applyBorder="0" applyAlignment="0" applyProtection="0">
      <alignment vertical="center"/>
    </xf>
    <xf numFmtId="0" fontId="47" fillId="16" borderId="0" applyNumberFormat="0" applyBorder="0" applyAlignment="0" applyProtection="0">
      <alignment vertical="center"/>
    </xf>
    <xf numFmtId="0" fontId="19" fillId="4" borderId="0" applyNumberFormat="0" applyBorder="0" applyAlignment="0" applyProtection="0">
      <alignment vertical="center"/>
    </xf>
    <xf numFmtId="0" fontId="44" fillId="15" borderId="0" applyNumberFormat="0" applyBorder="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19" fillId="4"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47" fillId="16" borderId="0" applyNumberFormat="0" applyBorder="0" applyAlignment="0" applyProtection="0">
      <alignment vertical="center"/>
    </xf>
    <xf numFmtId="0" fontId="19" fillId="21" borderId="0" applyNumberFormat="0" applyBorder="0" applyAlignment="0" applyProtection="0">
      <alignment vertical="center"/>
    </xf>
    <xf numFmtId="0" fontId="44" fillId="18" borderId="0" applyNumberFormat="0" applyBorder="0" applyAlignment="0" applyProtection="0">
      <alignment vertical="center"/>
    </xf>
    <xf numFmtId="0" fontId="19" fillId="7" borderId="0" applyNumberFormat="0" applyBorder="0" applyAlignment="0" applyProtection="0">
      <alignment vertical="center"/>
    </xf>
    <xf numFmtId="182" fontId="0" fillId="0" borderId="0" applyFont="0" applyFill="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2" borderId="0" applyNumberFormat="0" applyBorder="0" applyAlignment="0" applyProtection="0">
      <alignment vertical="center"/>
    </xf>
    <xf numFmtId="0" fontId="19" fillId="16"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47" fillId="4" borderId="0" applyNumberFormat="0" applyBorder="0" applyAlignment="0" applyProtection="0">
      <alignment vertical="center"/>
    </xf>
    <xf numFmtId="0" fontId="19" fillId="21" borderId="0" applyNumberFormat="0" applyBorder="0" applyAlignment="0" applyProtection="0">
      <alignment vertical="center"/>
    </xf>
    <xf numFmtId="0" fontId="0" fillId="0" borderId="0"/>
    <xf numFmtId="0" fontId="19" fillId="13" borderId="0" applyNumberFormat="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7" fillId="6" borderId="0" applyNumberFormat="0" applyBorder="0" applyAlignment="0" applyProtection="0">
      <alignment vertical="center"/>
    </xf>
    <xf numFmtId="0" fontId="44" fillId="12" borderId="0" applyNumberFormat="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9" fillId="10"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12" borderId="0" applyNumberFormat="0" applyBorder="0" applyAlignment="0" applyProtection="0">
      <alignment vertical="center"/>
    </xf>
    <xf numFmtId="0" fontId="47" fillId="6" borderId="0" applyNumberFormat="0" applyBorder="0" applyAlignment="0" applyProtection="0">
      <alignment vertical="center"/>
    </xf>
    <xf numFmtId="0" fontId="58" fillId="0" borderId="0" applyNumberFormat="0" applyFill="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182" fontId="0" fillId="0" borderId="0" applyFont="0" applyFill="0" applyBorder="0" applyAlignment="0" applyProtection="0">
      <alignment vertical="center"/>
    </xf>
    <xf numFmtId="0" fontId="47" fillId="6" borderId="0" applyNumberFormat="0" applyBorder="0" applyAlignment="0" applyProtection="0">
      <alignment vertical="center"/>
    </xf>
    <xf numFmtId="0" fontId="19" fillId="0" borderId="0">
      <alignment vertical="center"/>
    </xf>
    <xf numFmtId="0" fontId="47" fillId="6" borderId="0" applyNumberFormat="0" applyBorder="0" applyAlignment="0" applyProtection="0">
      <alignment vertical="center"/>
    </xf>
    <xf numFmtId="179" fontId="65" fillId="0" borderId="0" applyFill="0" applyBorder="0" applyAlignment="0"/>
    <xf numFmtId="0" fontId="47" fillId="6" borderId="0" applyNumberFormat="0" applyBorder="0" applyAlignment="0" applyProtection="0">
      <alignment vertical="center"/>
    </xf>
    <xf numFmtId="0" fontId="44" fillId="12" borderId="0" applyNumberFormat="0" applyBorder="0" applyAlignment="0" applyProtection="0">
      <alignment vertical="center"/>
    </xf>
    <xf numFmtId="0" fontId="72" fillId="0" borderId="21" applyNumberFormat="0" applyFill="0" applyAlignment="0" applyProtection="0">
      <alignment vertical="center"/>
    </xf>
    <xf numFmtId="182" fontId="0" fillId="0" borderId="0" applyFont="0" applyFill="0" applyBorder="0" applyAlignment="0" applyProtection="0">
      <alignment vertical="center"/>
    </xf>
    <xf numFmtId="0" fontId="47" fillId="6" borderId="0" applyNumberFormat="0" applyBorder="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0" fontId="47" fillId="6"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19" fillId="0" borderId="0"/>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0" fillId="0" borderId="0"/>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182" fontId="0" fillId="0" borderId="0" applyFont="0" applyFill="0" applyBorder="0" applyAlignment="0" applyProtection="0"/>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0" fillId="0" borderId="0"/>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182" fontId="0" fillId="0" borderId="0" applyFont="0" applyFill="0" applyBorder="0" applyAlignment="0" applyProtection="0"/>
    <xf numFmtId="0" fontId="47" fillId="6" borderId="0" applyNumberFormat="0" applyBorder="0" applyAlignment="0" applyProtection="0">
      <alignment vertical="center"/>
    </xf>
    <xf numFmtId="0" fontId="0" fillId="0" borderId="0">
      <alignment vertical="center"/>
    </xf>
    <xf numFmtId="0" fontId="47" fillId="6" borderId="0" applyNumberFormat="0" applyBorder="0" applyAlignment="0" applyProtection="0">
      <alignment vertical="center"/>
    </xf>
    <xf numFmtId="0" fontId="0" fillId="0" borderId="0"/>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62" fillId="0" borderId="22" applyNumberFormat="0" applyFill="0" applyAlignment="0" applyProtection="0">
      <alignment vertical="center"/>
    </xf>
    <xf numFmtId="0" fontId="0" fillId="0" borderId="0"/>
    <xf numFmtId="0" fontId="47" fillId="6" borderId="0" applyNumberFormat="0" applyBorder="0" applyAlignment="0" applyProtection="0">
      <alignment vertical="center"/>
    </xf>
    <xf numFmtId="0" fontId="62" fillId="0" borderId="22" applyNumberFormat="0" applyFill="0" applyAlignment="0" applyProtection="0">
      <alignment vertical="center"/>
    </xf>
    <xf numFmtId="0" fontId="44" fillId="12" borderId="0" applyNumberFormat="0" applyBorder="0" applyAlignment="0" applyProtection="0">
      <alignment vertical="center"/>
    </xf>
    <xf numFmtId="0" fontId="62" fillId="0" borderId="22" applyNumberFormat="0" applyFill="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5" fillId="3" borderId="0" applyNumberFormat="0" applyBorder="0" applyAlignment="0" applyProtection="0">
      <alignment vertical="center"/>
    </xf>
    <xf numFmtId="0" fontId="44" fillId="15" borderId="0" applyNumberFormat="0" applyBorder="0" applyAlignment="0" applyProtection="0">
      <alignment vertical="center"/>
    </xf>
    <xf numFmtId="0" fontId="45" fillId="3"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5" fillId="3" borderId="0" applyNumberFormat="0" applyBorder="0" applyAlignment="0" applyProtection="0">
      <alignment vertical="center"/>
    </xf>
    <xf numFmtId="0" fontId="44" fillId="15" borderId="0" applyNumberFormat="0" applyBorder="0" applyAlignment="0" applyProtection="0">
      <alignment vertical="center"/>
    </xf>
    <xf numFmtId="0" fontId="0" fillId="0" borderId="0">
      <alignment vertical="center"/>
    </xf>
    <xf numFmtId="0" fontId="44" fillId="15" borderId="0" applyNumberFormat="0" applyBorder="0" applyAlignment="0" applyProtection="0">
      <alignment vertical="center"/>
    </xf>
    <xf numFmtId="182" fontId="0" fillId="0" borderId="0" applyFont="0" applyFill="0" applyBorder="0" applyAlignment="0" applyProtection="0">
      <alignment vertical="center"/>
    </xf>
    <xf numFmtId="0" fontId="47" fillId="15" borderId="0" applyNumberFormat="0" applyBorder="0" applyAlignment="0" applyProtection="0">
      <alignment vertical="center"/>
    </xf>
    <xf numFmtId="0" fontId="47" fillId="13" borderId="0" applyNumberFormat="0" applyBorder="0" applyAlignment="0" applyProtection="0">
      <alignment vertical="center"/>
    </xf>
    <xf numFmtId="0" fontId="47" fillId="15" borderId="0" applyNumberFormat="0" applyBorder="0" applyAlignment="0" applyProtection="0">
      <alignment vertical="center"/>
    </xf>
    <xf numFmtId="0" fontId="47" fillId="13" borderId="0" applyNumberFormat="0" applyBorder="0" applyAlignment="0" applyProtection="0">
      <alignment vertical="center"/>
    </xf>
    <xf numFmtId="0" fontId="47" fillId="15" borderId="0" applyNumberFormat="0" applyBorder="0" applyAlignment="0" applyProtection="0">
      <alignment vertical="center"/>
    </xf>
    <xf numFmtId="0" fontId="47" fillId="13" borderId="0" applyNumberFormat="0" applyBorder="0" applyAlignment="0" applyProtection="0">
      <alignment vertical="center"/>
    </xf>
    <xf numFmtId="0" fontId="44" fillId="6" borderId="0" applyNumberFormat="0" applyBorder="0" applyAlignment="0" applyProtection="0">
      <alignment vertical="center"/>
    </xf>
    <xf numFmtId="0" fontId="47" fillId="15" borderId="0" applyNumberFormat="0" applyBorder="0" applyAlignment="0" applyProtection="0">
      <alignment vertical="center"/>
    </xf>
    <xf numFmtId="0" fontId="47" fillId="13" borderId="0" applyNumberFormat="0" applyBorder="0" applyAlignment="0" applyProtection="0">
      <alignment vertical="center"/>
    </xf>
    <xf numFmtId="186" fontId="81" fillId="0" borderId="0"/>
    <xf numFmtId="0" fontId="47" fillId="15" borderId="0" applyNumberFormat="0" applyBorder="0" applyAlignment="0" applyProtection="0">
      <alignment vertical="center"/>
    </xf>
    <xf numFmtId="0" fontId="47" fillId="13" borderId="0" applyNumberFormat="0" applyBorder="0" applyAlignment="0" applyProtection="0">
      <alignment vertical="center"/>
    </xf>
    <xf numFmtId="0" fontId="0" fillId="0" borderId="0">
      <alignment vertical="center"/>
    </xf>
    <xf numFmtId="0" fontId="44" fillId="15" borderId="0" applyNumberFormat="0" applyBorder="0" applyAlignment="0" applyProtection="0">
      <alignment vertical="center"/>
    </xf>
    <xf numFmtId="0" fontId="44" fillId="2" borderId="0" applyNumberFormat="0" applyBorder="0" applyAlignment="0" applyProtection="0">
      <alignment vertical="center"/>
    </xf>
    <xf numFmtId="182" fontId="0" fillId="0" borderId="0" applyFont="0" applyFill="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4" fillId="2" borderId="0" applyNumberFormat="0" applyBorder="0" applyAlignment="0" applyProtection="0">
      <alignment vertical="center"/>
    </xf>
    <xf numFmtId="0" fontId="47" fillId="15" borderId="0" applyNumberFormat="0" applyBorder="0" applyAlignment="0" applyProtection="0">
      <alignment vertical="center"/>
    </xf>
    <xf numFmtId="0" fontId="44" fillId="2"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4" fillId="2" borderId="0" applyNumberFormat="0" applyBorder="0" applyAlignment="0" applyProtection="0">
      <alignment vertical="center"/>
    </xf>
    <xf numFmtId="0" fontId="44" fillId="15" borderId="0" applyNumberFormat="0" applyBorder="0" applyAlignment="0" applyProtection="0">
      <alignment vertical="center"/>
    </xf>
    <xf numFmtId="182" fontId="0" fillId="0" borderId="0" applyFont="0" applyFill="0" applyBorder="0" applyAlignment="0" applyProtection="0">
      <alignment vertical="center"/>
    </xf>
    <xf numFmtId="0" fontId="47" fillId="15" borderId="0" applyNumberFormat="0" applyBorder="0" applyAlignment="0" applyProtection="0">
      <alignment vertical="center"/>
    </xf>
    <xf numFmtId="182" fontId="0" fillId="0" borderId="0" applyFont="0" applyFill="0" applyBorder="0" applyAlignment="0" applyProtection="0"/>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0" fillId="0" borderId="0">
      <alignment vertical="center"/>
    </xf>
    <xf numFmtId="0" fontId="56" fillId="14" borderId="18" applyNumberFormat="0" applyAlignment="0" applyProtection="0">
      <alignment vertical="center"/>
    </xf>
    <xf numFmtId="0" fontId="44" fillId="15" borderId="0" applyNumberFormat="0" applyBorder="0" applyAlignment="0" applyProtection="0">
      <alignment vertical="center"/>
    </xf>
    <xf numFmtId="0" fontId="0" fillId="0" borderId="0"/>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7" fillId="6"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56" fillId="14" borderId="18" applyNumberFormat="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182" fontId="0" fillId="0" borderId="0" applyFont="0" applyFill="0" applyBorder="0" applyAlignment="0" applyProtection="0"/>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47" fillId="15" borderId="0" applyNumberFormat="0" applyBorder="0" applyAlignment="0" applyProtection="0">
      <alignment vertical="center"/>
    </xf>
    <xf numFmtId="0" fontId="62" fillId="0" borderId="22" applyNumberFormat="0" applyFill="0" applyAlignment="0" applyProtection="0">
      <alignment vertical="center"/>
    </xf>
    <xf numFmtId="0" fontId="44" fillId="15" borderId="0" applyNumberFormat="0" applyBorder="0" applyAlignment="0" applyProtection="0">
      <alignment vertical="center"/>
    </xf>
    <xf numFmtId="0" fontId="47" fillId="15"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47" fillId="13"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47" fillId="13" borderId="0" applyNumberFormat="0" applyBorder="0" applyAlignment="0" applyProtection="0">
      <alignment vertical="center"/>
    </xf>
    <xf numFmtId="0" fontId="0" fillId="0" borderId="0"/>
    <xf numFmtId="0" fontId="44" fillId="2"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0" fillId="0" borderId="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182" fontId="0" fillId="0" borderId="0" applyFont="0" applyFill="0" applyBorder="0" applyAlignment="0" applyProtection="0">
      <alignment vertical="center"/>
    </xf>
    <xf numFmtId="0" fontId="44" fillId="2" borderId="0" applyNumberFormat="0" applyBorder="0" applyAlignment="0" applyProtection="0">
      <alignment vertical="center"/>
    </xf>
    <xf numFmtId="0" fontId="52" fillId="0" borderId="17" applyNumberFormat="0" applyFill="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73" fillId="0" borderId="25" applyNumberFormat="0" applyFill="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44" fillId="2" borderId="0" applyNumberFormat="0" applyBorder="0" applyAlignment="0" applyProtection="0">
      <alignment vertical="center"/>
    </xf>
    <xf numFmtId="0" fontId="6" fillId="0" borderId="0"/>
    <xf numFmtId="0" fontId="44" fillId="2" borderId="0" applyNumberFormat="0" applyBorder="0" applyAlignment="0" applyProtection="0">
      <alignment vertical="center"/>
    </xf>
    <xf numFmtId="0" fontId="44" fillId="2" borderId="0" applyNumberFormat="0" applyBorder="0" applyAlignment="0" applyProtection="0">
      <alignment vertical="center"/>
    </xf>
    <xf numFmtId="0" fontId="44" fillId="2" borderId="0" applyNumberFormat="0" applyBorder="0" applyAlignment="0" applyProtection="0">
      <alignment vertical="center"/>
    </xf>
    <xf numFmtId="182" fontId="0" fillId="0" borderId="0" applyFont="0" applyFill="0" applyBorder="0" applyAlignment="0" applyProtection="0"/>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4" fillId="2" borderId="0" applyNumberFormat="0" applyBorder="0" applyAlignment="0" applyProtection="0">
      <alignment vertical="center"/>
    </xf>
    <xf numFmtId="0" fontId="47" fillId="13" borderId="0" applyNumberFormat="0" applyBorder="0" applyAlignment="0" applyProtection="0">
      <alignment vertical="center"/>
    </xf>
    <xf numFmtId="0" fontId="44" fillId="18" borderId="0" applyNumberFormat="0" applyBorder="0" applyAlignment="0" applyProtection="0">
      <alignment vertical="center"/>
    </xf>
    <xf numFmtId="0" fontId="47" fillId="16" borderId="0" applyNumberFormat="0" applyBorder="0" applyAlignment="0" applyProtection="0">
      <alignment vertical="center"/>
    </xf>
    <xf numFmtId="0" fontId="44" fillId="23" borderId="0" applyNumberFormat="0" applyBorder="0" applyAlignment="0" applyProtection="0">
      <alignment vertical="center"/>
    </xf>
    <xf numFmtId="0" fontId="47" fillId="16" borderId="0" applyNumberFormat="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0" fillId="0" borderId="0">
      <alignment vertical="center"/>
    </xf>
    <xf numFmtId="0" fontId="44" fillId="1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4" fillId="18" borderId="0" applyNumberFormat="0" applyBorder="0" applyAlignment="0" applyProtection="0">
      <alignment vertical="center"/>
    </xf>
    <xf numFmtId="0" fontId="0" fillId="0" borderId="0"/>
    <xf numFmtId="0" fontId="0" fillId="0" borderId="0"/>
    <xf numFmtId="0" fontId="44" fillId="18" borderId="0" applyNumberFormat="0" applyBorder="0" applyAlignment="0" applyProtection="0">
      <alignment vertical="center"/>
    </xf>
    <xf numFmtId="0" fontId="47" fillId="4" borderId="0" applyNumberFormat="0" applyBorder="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0" fillId="0" borderId="0"/>
    <xf numFmtId="0" fontId="0" fillId="0" borderId="0"/>
    <xf numFmtId="0" fontId="44" fillId="18" borderId="0" applyNumberFormat="0" applyBorder="0" applyAlignment="0" applyProtection="0">
      <alignment vertical="center"/>
    </xf>
    <xf numFmtId="0" fontId="0" fillId="0" borderId="0"/>
    <xf numFmtId="0" fontId="44" fillId="18"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44" fillId="18" borderId="0" applyNumberFormat="0" applyBorder="0" applyAlignment="0" applyProtection="0">
      <alignment vertical="center"/>
    </xf>
    <xf numFmtId="0" fontId="0" fillId="0" borderId="0">
      <alignment vertical="center"/>
    </xf>
    <xf numFmtId="0" fontId="0" fillId="0" borderId="0">
      <alignment vertical="center"/>
    </xf>
    <xf numFmtId="0" fontId="56" fillId="14" borderId="18" applyNumberFormat="0" applyAlignment="0" applyProtection="0">
      <alignment vertical="center"/>
    </xf>
    <xf numFmtId="0" fontId="44" fillId="1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6" fillId="14" borderId="18" applyNumberFormat="0" applyAlignment="0" applyProtection="0">
      <alignment vertical="center"/>
    </xf>
    <xf numFmtId="0" fontId="44" fillId="18" borderId="0" applyNumberFormat="0" applyBorder="0" applyAlignment="0" applyProtection="0">
      <alignment vertical="center"/>
    </xf>
    <xf numFmtId="0" fontId="58" fillId="0" borderId="0" applyNumberFormat="0" applyFill="0" applyBorder="0" applyAlignment="0" applyProtection="0">
      <alignment vertical="center"/>
    </xf>
    <xf numFmtId="0" fontId="0" fillId="0" borderId="0"/>
    <xf numFmtId="0" fontId="0" fillId="0" borderId="0"/>
    <xf numFmtId="0" fontId="56" fillId="14" borderId="18" applyNumberFormat="0" applyAlignment="0" applyProtection="0">
      <alignment vertical="center"/>
    </xf>
    <xf numFmtId="0" fontId="44" fillId="18" borderId="0" applyNumberFormat="0" applyBorder="0" applyAlignment="0" applyProtection="0">
      <alignment vertical="center"/>
    </xf>
    <xf numFmtId="0" fontId="0" fillId="0" borderId="0"/>
    <xf numFmtId="0" fontId="0" fillId="0" borderId="0"/>
    <xf numFmtId="0" fontId="0" fillId="0" borderId="0"/>
    <xf numFmtId="0" fontId="56" fillId="14" borderId="18" applyNumberFormat="0" applyAlignment="0" applyProtection="0">
      <alignment vertical="center"/>
    </xf>
    <xf numFmtId="0" fontId="44" fillId="18" borderId="0" applyNumberFormat="0" applyBorder="0" applyAlignment="0" applyProtection="0">
      <alignment vertical="center"/>
    </xf>
    <xf numFmtId="0" fontId="0" fillId="0" borderId="0">
      <alignment vertical="center"/>
    </xf>
    <xf numFmtId="0" fontId="0" fillId="0" borderId="0">
      <alignment vertical="center"/>
    </xf>
    <xf numFmtId="0" fontId="56" fillId="14" borderId="18" applyNumberFormat="0" applyAlignment="0" applyProtection="0">
      <alignment vertical="center"/>
    </xf>
    <xf numFmtId="0" fontId="44" fillId="18" borderId="0" applyNumberFormat="0" applyBorder="0" applyAlignment="0" applyProtection="0">
      <alignment vertical="center"/>
    </xf>
    <xf numFmtId="0" fontId="0" fillId="0" borderId="0"/>
    <xf numFmtId="0" fontId="44" fillId="18" borderId="0" applyNumberFormat="0" applyBorder="0" applyAlignment="0" applyProtection="0">
      <alignment vertical="center"/>
    </xf>
    <xf numFmtId="0" fontId="70" fillId="0" borderId="0"/>
    <xf numFmtId="0" fontId="70" fillId="0" borderId="0"/>
    <xf numFmtId="0" fontId="44" fillId="18" borderId="0" applyNumberFormat="0" applyBorder="0" applyAlignment="0" applyProtection="0">
      <alignment vertical="center"/>
    </xf>
    <xf numFmtId="0" fontId="45" fillId="3" borderId="0" applyNumberFormat="0" applyBorder="0" applyAlignment="0" applyProtection="0">
      <alignment vertical="center"/>
    </xf>
    <xf numFmtId="0" fontId="70" fillId="0" borderId="0"/>
    <xf numFmtId="0" fontId="70" fillId="0" borderId="0"/>
    <xf numFmtId="0" fontId="67" fillId="14" borderId="18" applyNumberFormat="0" applyAlignment="0" applyProtection="0">
      <alignment vertical="center"/>
    </xf>
    <xf numFmtId="0" fontId="44" fillId="18" borderId="0" applyNumberFormat="0" applyBorder="0" applyAlignment="0" applyProtection="0">
      <alignment vertical="center"/>
    </xf>
    <xf numFmtId="0" fontId="70" fillId="0" borderId="0"/>
    <xf numFmtId="0" fontId="0" fillId="0" borderId="0">
      <alignment vertical="center"/>
    </xf>
    <xf numFmtId="0" fontId="67" fillId="14" borderId="18" applyNumberFormat="0" applyAlignment="0" applyProtection="0">
      <alignment vertical="center"/>
    </xf>
    <xf numFmtId="0" fontId="44" fillId="18" borderId="0" applyNumberFormat="0" applyBorder="0" applyAlignment="0" applyProtection="0">
      <alignment vertical="center"/>
    </xf>
    <xf numFmtId="0" fontId="57" fillId="11" borderId="16" applyNumberFormat="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67" fillId="14" borderId="18" applyNumberFormat="0" applyAlignment="0" applyProtection="0">
      <alignment vertical="center"/>
    </xf>
    <xf numFmtId="0" fontId="44" fillId="18" borderId="0" applyNumberFormat="0" applyBorder="0" applyAlignment="0" applyProtection="0">
      <alignment vertical="center"/>
    </xf>
    <xf numFmtId="0" fontId="67" fillId="14" borderId="18" applyNumberFormat="0" applyAlignment="0" applyProtection="0">
      <alignment vertical="center"/>
    </xf>
    <xf numFmtId="0" fontId="44" fillId="18" borderId="0" applyNumberFormat="0" applyBorder="0" applyAlignment="0" applyProtection="0">
      <alignment vertical="center"/>
    </xf>
    <xf numFmtId="0" fontId="67" fillId="14" borderId="18" applyNumberFormat="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67" fillId="14" borderId="18" applyNumberFormat="0" applyAlignment="0" applyProtection="0">
      <alignment vertical="center"/>
    </xf>
    <xf numFmtId="0" fontId="47" fillId="16" borderId="0" applyNumberFormat="0" applyBorder="0" applyAlignment="0" applyProtection="0">
      <alignment vertical="center"/>
    </xf>
    <xf numFmtId="0" fontId="47" fillId="16" borderId="0" applyNumberFormat="0" applyBorder="0" applyAlignment="0" applyProtection="0">
      <alignment vertical="center"/>
    </xf>
    <xf numFmtId="0" fontId="44" fillId="18" borderId="0" applyNumberFormat="0" applyBorder="0" applyAlignment="0" applyProtection="0">
      <alignment vertical="center"/>
    </xf>
    <xf numFmtId="0" fontId="47" fillId="1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28" fillId="0" borderId="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28" fillId="0" borderId="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0" fillId="0" borderId="0"/>
    <xf numFmtId="0" fontId="44" fillId="6" borderId="0" applyNumberFormat="0" applyBorder="0" applyAlignment="0" applyProtection="0">
      <alignment vertical="center"/>
    </xf>
    <xf numFmtId="2" fontId="84" fillId="0" borderId="0" applyProtection="0"/>
    <xf numFmtId="0" fontId="0" fillId="0" borderId="0"/>
    <xf numFmtId="182" fontId="0" fillId="0" borderId="0" applyFont="0" applyFill="0" applyBorder="0" applyAlignment="0" applyProtection="0"/>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182" fontId="0" fillId="0" borderId="0" applyFont="0" applyFill="0" applyBorder="0" applyAlignment="0" applyProtection="0"/>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53" fillId="0" borderId="0" applyNumberFormat="0" applyFill="0" applyBorder="0" applyAlignment="0" applyProtection="0">
      <alignment vertical="center"/>
    </xf>
    <xf numFmtId="0" fontId="47" fillId="6" borderId="0" applyNumberFormat="0" applyBorder="0" applyAlignment="0" applyProtection="0">
      <alignment vertical="center"/>
    </xf>
    <xf numFmtId="0" fontId="53" fillId="0" borderId="0" applyNumberFormat="0" applyFill="0" applyBorder="0" applyAlignment="0" applyProtection="0">
      <alignment vertical="center"/>
    </xf>
    <xf numFmtId="0" fontId="44" fillId="6" borderId="0" applyNumberFormat="0" applyBorder="0" applyAlignment="0" applyProtection="0">
      <alignment vertical="center"/>
    </xf>
    <xf numFmtId="0" fontId="53" fillId="0" borderId="0" applyNumberFormat="0" applyFill="0" applyBorder="0" applyAlignment="0" applyProtection="0">
      <alignment vertical="center"/>
    </xf>
    <xf numFmtId="0" fontId="47"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0" fillId="0" borderId="0"/>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73" fillId="0" borderId="25" applyNumberFormat="0" applyFill="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56" fillId="14" borderId="18" applyNumberFormat="0" applyAlignment="0" applyProtection="0">
      <alignment vertical="center"/>
    </xf>
    <xf numFmtId="0" fontId="44"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182" fontId="0" fillId="0" borderId="0" applyFont="0" applyFill="0" applyBorder="0" applyAlignment="0" applyProtection="0"/>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73" fillId="0" borderId="25" applyNumberFormat="0" applyFill="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4" fillId="20"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16" fillId="0" borderId="24" applyNumberFormat="0" applyFill="0" applyAlignment="0" applyProtection="0">
      <alignment vertical="center"/>
    </xf>
    <xf numFmtId="0" fontId="47" fillId="4" borderId="0" applyNumberFormat="0" applyBorder="0" applyAlignment="0" applyProtection="0">
      <alignment vertical="center"/>
    </xf>
    <xf numFmtId="0" fontId="53" fillId="0" borderId="0" applyNumberFormat="0" applyFill="0" applyBorder="0" applyAlignment="0" applyProtection="0">
      <alignment vertical="center"/>
    </xf>
    <xf numFmtId="0" fontId="44" fillId="20" borderId="0" applyNumberFormat="0" applyBorder="0" applyAlignment="0" applyProtection="0">
      <alignment vertical="center"/>
    </xf>
    <xf numFmtId="0" fontId="53" fillId="0" borderId="0" applyNumberFormat="0" applyFill="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56" fillId="14" borderId="18" applyNumberFormat="0" applyAlignment="0" applyProtection="0">
      <alignment vertical="center"/>
    </xf>
    <xf numFmtId="0" fontId="44" fillId="20" borderId="0" applyNumberFormat="0" applyBorder="0" applyAlignment="0" applyProtection="0">
      <alignment vertical="center"/>
    </xf>
    <xf numFmtId="0" fontId="0" fillId="0" borderId="0"/>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56" fillId="14" borderId="18" applyNumberFormat="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53" fillId="0" borderId="0" applyNumberFormat="0" applyFill="0" applyBorder="0" applyAlignment="0" applyProtection="0">
      <alignment vertical="center"/>
    </xf>
    <xf numFmtId="0" fontId="44" fillId="20" borderId="0" applyNumberFormat="0" applyBorder="0" applyAlignment="0" applyProtection="0">
      <alignment vertical="center"/>
    </xf>
    <xf numFmtId="9" fontId="0" fillId="0" borderId="0" applyFont="0" applyFill="0" applyBorder="0" applyAlignment="0" applyProtection="0">
      <alignment vertical="center"/>
    </xf>
    <xf numFmtId="0" fontId="44" fillId="20" borderId="0" applyNumberFormat="0" applyBorder="0" applyAlignment="0" applyProtection="0">
      <alignment vertical="center"/>
    </xf>
    <xf numFmtId="9" fontId="0" fillId="0" borderId="0" applyFont="0" applyFill="0" applyBorder="0" applyAlignment="0" applyProtection="0">
      <alignment vertical="center"/>
    </xf>
    <xf numFmtId="0" fontId="44" fillId="20" borderId="0" applyNumberFormat="0" applyBorder="0" applyAlignment="0" applyProtection="0">
      <alignment vertical="center"/>
    </xf>
    <xf numFmtId="9" fontId="0" fillId="0" borderId="0" applyFont="0" applyFill="0" applyBorder="0" applyAlignment="0" applyProtection="0">
      <alignment vertical="center"/>
    </xf>
    <xf numFmtId="0" fontId="56" fillId="14" borderId="18" applyNumberFormat="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9" fontId="0" fillId="0" borderId="0" applyFont="0" applyFill="0" applyBorder="0" applyAlignment="0" applyProtection="0">
      <alignment vertical="center"/>
    </xf>
    <xf numFmtId="0" fontId="44" fillId="20" borderId="0" applyNumberFormat="0" applyBorder="0" applyAlignment="0" applyProtection="0">
      <alignment vertical="center"/>
    </xf>
    <xf numFmtId="0" fontId="85" fillId="0" borderId="29" applyNumberFormat="0" applyAlignment="0" applyProtection="0">
      <alignment horizontal="lef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7" fillId="4"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47" fillId="4" borderId="0" applyNumberFormat="0" applyBorder="0" applyAlignment="0" applyProtection="0">
      <alignment vertical="center"/>
    </xf>
    <xf numFmtId="0" fontId="0" fillId="0" borderId="0"/>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44" fillId="12" borderId="0" applyNumberFormat="0" applyBorder="0" applyAlignment="0" applyProtection="0">
      <alignment vertical="center"/>
    </xf>
    <xf numFmtId="0" fontId="44" fillId="7" borderId="0" applyNumberFormat="0" applyBorder="0" applyAlignment="0" applyProtection="0">
      <alignment vertical="center"/>
    </xf>
    <xf numFmtId="0" fontId="44" fillId="15" borderId="0" applyNumberFormat="0" applyBorder="0" applyAlignment="0" applyProtection="0">
      <alignment vertical="center"/>
    </xf>
    <xf numFmtId="0" fontId="44" fillId="4" borderId="0" applyNumberFormat="0" applyBorder="0" applyAlignment="0" applyProtection="0">
      <alignment vertical="center"/>
    </xf>
    <xf numFmtId="0" fontId="0" fillId="0" borderId="0"/>
    <xf numFmtId="0" fontId="44" fillId="2" borderId="0" applyNumberFormat="0" applyBorder="0" applyAlignment="0" applyProtection="0">
      <alignment vertical="center"/>
    </xf>
    <xf numFmtId="0" fontId="44" fillId="16" borderId="0" applyNumberFormat="0" applyBorder="0" applyAlignment="0" applyProtection="0">
      <alignment vertical="center"/>
    </xf>
    <xf numFmtId="0" fontId="44" fillId="18" borderId="0" applyNumberFormat="0" applyBorder="0" applyAlignment="0" applyProtection="0">
      <alignment vertical="center"/>
    </xf>
    <xf numFmtId="0" fontId="44" fillId="6" borderId="0" applyNumberFormat="0" applyBorder="0" applyAlignment="0" applyProtection="0">
      <alignment vertical="center"/>
    </xf>
    <xf numFmtId="0" fontId="55" fillId="13" borderId="0" applyNumberFormat="0" applyBorder="0" applyAlignment="0" applyProtection="0">
      <alignment vertical="center"/>
    </xf>
    <xf numFmtId="0" fontId="44" fillId="20" borderId="0" applyNumberFormat="0" applyBorder="0" applyAlignment="0" applyProtection="0">
      <alignment vertical="center"/>
    </xf>
    <xf numFmtId="179" fontId="65" fillId="0" borderId="0" applyFill="0" applyBorder="0" applyAlignment="0">
      <alignment vertical="center"/>
    </xf>
    <xf numFmtId="41" fontId="70" fillId="0" borderId="0" applyFont="0" applyFill="0" applyBorder="0" applyAlignment="0" applyProtection="0"/>
    <xf numFmtId="0" fontId="19" fillId="0" borderId="0">
      <alignment vertical="center"/>
    </xf>
    <xf numFmtId="186" fontId="81" fillId="0" borderId="0">
      <alignment vertical="center"/>
    </xf>
    <xf numFmtId="189" fontId="0" fillId="0" borderId="0" applyFont="0" applyFill="0" applyBorder="0" applyAlignment="0" applyProtection="0">
      <alignment vertical="center"/>
    </xf>
    <xf numFmtId="0" fontId="0" fillId="0" borderId="0">
      <alignment vertical="center"/>
    </xf>
    <xf numFmtId="190" fontId="0" fillId="0" borderId="0" applyFont="0" applyFill="0" applyBorder="0" applyAlignment="0" applyProtection="0">
      <alignment vertical="center"/>
    </xf>
    <xf numFmtId="190" fontId="70" fillId="0" borderId="0" applyFont="0" applyFill="0" applyBorder="0" applyAlignment="0" applyProtection="0"/>
    <xf numFmtId="188" fontId="81" fillId="0" borderId="0"/>
    <xf numFmtId="0" fontId="57" fillId="11" borderId="16" applyNumberFormat="0" applyAlignment="0" applyProtection="0">
      <alignment vertical="center"/>
    </xf>
    <xf numFmtId="0" fontId="84" fillId="0" borderId="0" applyProtection="0">
      <alignment vertical="center"/>
    </xf>
    <xf numFmtId="0" fontId="57" fillId="16" borderId="16" applyNumberFormat="0" applyAlignment="0" applyProtection="0">
      <alignment vertical="center"/>
    </xf>
    <xf numFmtId="0" fontId="84" fillId="0" borderId="0" applyProtection="0"/>
    <xf numFmtId="183" fontId="81" fillId="0" borderId="0">
      <alignment vertical="center"/>
    </xf>
    <xf numFmtId="182" fontId="0" fillId="0" borderId="0" applyFont="0" applyFill="0" applyBorder="0" applyAlignment="0" applyProtection="0"/>
    <xf numFmtId="183" fontId="81" fillId="0" borderId="0"/>
    <xf numFmtId="2" fontId="84" fillId="0" borderId="0" applyProtection="0">
      <alignment vertical="center"/>
    </xf>
    <xf numFmtId="0" fontId="0" fillId="0" borderId="0">
      <alignment vertical="center"/>
    </xf>
    <xf numFmtId="0" fontId="0" fillId="0" borderId="0"/>
    <xf numFmtId="182" fontId="0" fillId="0" borderId="0" applyFont="0" applyFill="0" applyBorder="0" applyAlignment="0" applyProtection="0">
      <alignment vertical="center"/>
    </xf>
    <xf numFmtId="0" fontId="85" fillId="0" borderId="29" applyNumberFormat="0" applyAlignment="0" applyProtection="0">
      <alignment horizontal="left" vertical="center"/>
    </xf>
    <xf numFmtId="0" fontId="85" fillId="0" borderId="2">
      <alignment horizontal="left" vertical="center"/>
    </xf>
    <xf numFmtId="0" fontId="47" fillId="6" borderId="0" applyNumberFormat="0" applyBorder="0" applyAlignment="0" applyProtection="0">
      <alignment vertical="center"/>
    </xf>
    <xf numFmtId="0" fontId="58" fillId="0" borderId="0" applyNumberFormat="0" applyFill="0" applyBorder="0" applyAlignment="0" applyProtection="0">
      <alignment vertical="center"/>
    </xf>
    <xf numFmtId="0" fontId="85" fillId="0" borderId="2">
      <alignment horizontal="left" vertical="center"/>
    </xf>
    <xf numFmtId="0" fontId="83" fillId="0" borderId="0" applyProtection="0"/>
    <xf numFmtId="0" fontId="85" fillId="0" borderId="0" applyProtection="0">
      <alignment vertical="center"/>
    </xf>
    <xf numFmtId="0" fontId="85" fillId="0" borderId="0" applyProtection="0"/>
    <xf numFmtId="0" fontId="86" fillId="0" borderId="0">
      <alignment vertical="center"/>
    </xf>
    <xf numFmtId="0" fontId="0" fillId="0" borderId="0"/>
    <xf numFmtId="0" fontId="84" fillId="0" borderId="30" applyProtection="0">
      <alignment vertical="center"/>
    </xf>
    <xf numFmtId="0" fontId="84" fillId="0" borderId="30" applyProtection="0"/>
    <xf numFmtId="0" fontId="74" fillId="0" borderId="26" applyNumberFormat="0" applyFill="0" applyAlignment="0" applyProtection="0">
      <alignment vertical="center"/>
    </xf>
    <xf numFmtId="0" fontId="17" fillId="0" borderId="4">
      <alignment horizontal="distributed" vertical="center" wrapText="1"/>
    </xf>
    <xf numFmtId="9" fontId="0" fillId="0" borderId="0" applyFont="0" applyFill="0" applyBorder="0" applyAlignment="0" applyProtection="0">
      <alignment vertical="center"/>
    </xf>
    <xf numFmtId="0" fontId="19" fillId="0" borderId="0"/>
    <xf numFmtId="0" fontId="0" fillId="0" borderId="0"/>
    <xf numFmtId="0" fontId="67" fillId="14" borderId="18"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45" fillId="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85" fontId="17" fillId="0" borderId="4">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6" fillId="0" borderId="24" applyNumberFormat="0" applyFill="0" applyAlignment="0" applyProtection="0">
      <alignment vertical="center"/>
    </xf>
    <xf numFmtId="9" fontId="0" fillId="0" borderId="0" applyFont="0" applyFill="0" applyBorder="0" applyAlignment="0" applyProtection="0"/>
    <xf numFmtId="0" fontId="0" fillId="0" borderId="0"/>
    <xf numFmtId="0" fontId="16" fillId="0" borderId="24"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8" fillId="0" borderId="0" applyNumberFormat="0" applyFill="0" applyBorder="0" applyAlignment="0" applyProtection="0">
      <alignment vertical="center"/>
    </xf>
    <xf numFmtId="0" fontId="47"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47"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9"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6" fillId="0" borderId="0"/>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47"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19" fillId="0" borderId="0" applyFont="0" applyFill="0" applyBorder="0" applyAlignment="0" applyProtection="0">
      <alignment vertical="center"/>
    </xf>
    <xf numFmtId="0" fontId="0" fillId="0" borderId="0"/>
    <xf numFmtId="9" fontId="19"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47"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4" fillId="0" borderId="21"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4" fillId="0" borderId="21"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62" fillId="0" borderId="22"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9" fontId="1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7" fillId="11" borderId="16" applyNumberFormat="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57" fillId="11" borderId="16" applyNumberFormat="0" applyAlignment="0" applyProtection="0">
      <alignment vertical="center"/>
    </xf>
    <xf numFmtId="0" fontId="60" fillId="0" borderId="20" applyNumberFormat="0" applyFill="0" applyAlignment="0" applyProtection="0">
      <alignment vertical="center"/>
    </xf>
    <xf numFmtId="0" fontId="0" fillId="0" borderId="0"/>
    <xf numFmtId="0" fontId="57" fillId="11" borderId="16" applyNumberFormat="0" applyAlignment="0" applyProtection="0">
      <alignment vertical="center"/>
    </xf>
    <xf numFmtId="0" fontId="73" fillId="0" borderId="25" applyNumberFormat="0" applyFill="0" applyAlignment="0" applyProtection="0">
      <alignment vertical="center"/>
    </xf>
    <xf numFmtId="0" fontId="60" fillId="0" borderId="20" applyNumberFormat="0" applyFill="0" applyAlignment="0" applyProtection="0">
      <alignment vertical="center"/>
    </xf>
    <xf numFmtId="0" fontId="0" fillId="0" borderId="0"/>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57" fillId="16" borderId="16" applyNumberFormat="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82" fillId="10" borderId="0" applyNumberFormat="0" applyBorder="0" applyAlignment="0" applyProtection="0">
      <alignment vertical="center"/>
    </xf>
    <xf numFmtId="0" fontId="60" fillId="0" borderId="20" applyNumberFormat="0" applyFill="0" applyAlignment="0" applyProtection="0">
      <alignment vertical="center"/>
    </xf>
    <xf numFmtId="0" fontId="0" fillId="0" borderId="0"/>
    <xf numFmtId="0" fontId="60" fillId="0" borderId="20" applyNumberFormat="0" applyFill="0" applyAlignment="0" applyProtection="0">
      <alignment vertical="center"/>
    </xf>
    <xf numFmtId="0" fontId="0" fillId="0" borderId="0"/>
    <xf numFmtId="0" fontId="60" fillId="0" borderId="20" applyNumberFormat="0" applyFill="0" applyAlignment="0" applyProtection="0">
      <alignment vertical="center"/>
    </xf>
    <xf numFmtId="0" fontId="60" fillId="0" borderId="20" applyNumberFormat="0" applyFill="0" applyAlignment="0" applyProtection="0">
      <alignment vertical="center"/>
    </xf>
    <xf numFmtId="0" fontId="0" fillId="0" borderId="0"/>
    <xf numFmtId="0" fontId="73" fillId="0" borderId="25" applyNumberFormat="0" applyFill="0" applyAlignment="0" applyProtection="0">
      <alignment vertical="center"/>
    </xf>
    <xf numFmtId="0" fontId="0" fillId="0" borderId="0"/>
    <xf numFmtId="0" fontId="73" fillId="0" borderId="25" applyNumberFormat="0" applyFill="0" applyAlignment="0" applyProtection="0">
      <alignment vertical="center"/>
    </xf>
    <xf numFmtId="0" fontId="73" fillId="0" borderId="25" applyNumberFormat="0" applyFill="0" applyAlignment="0" applyProtection="0">
      <alignment vertical="center"/>
    </xf>
    <xf numFmtId="0" fontId="75" fillId="0" borderId="0" applyNumberFormat="0" applyFill="0" applyBorder="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45" fillId="3" borderId="0" applyNumberFormat="0" applyBorder="0" applyAlignment="0" applyProtection="0">
      <alignment vertical="center"/>
    </xf>
    <xf numFmtId="0" fontId="64" fillId="0" borderId="21" applyNumberFormat="0" applyFill="0" applyAlignment="0" applyProtection="0">
      <alignment vertical="center"/>
    </xf>
    <xf numFmtId="0" fontId="72" fillId="0" borderId="21" applyNumberFormat="0" applyFill="0" applyAlignment="0" applyProtection="0">
      <alignment vertical="center"/>
    </xf>
    <xf numFmtId="0" fontId="72" fillId="0" borderId="21" applyNumberFormat="0" applyFill="0" applyAlignment="0" applyProtection="0">
      <alignment vertical="center"/>
    </xf>
    <xf numFmtId="182" fontId="0" fillId="0" borderId="0" applyFont="0" applyFill="0" applyBorder="0" applyAlignment="0" applyProtection="0">
      <alignment vertical="center"/>
    </xf>
    <xf numFmtId="0" fontId="72" fillId="0" borderId="21" applyNumberFormat="0" applyFill="0" applyAlignment="0" applyProtection="0">
      <alignment vertical="center"/>
    </xf>
    <xf numFmtId="182" fontId="0" fillId="0" borderId="0" applyFont="0" applyFill="0" applyBorder="0" applyAlignment="0" applyProtection="0">
      <alignment vertical="center"/>
    </xf>
    <xf numFmtId="0" fontId="64" fillId="0" borderId="21" applyNumberFormat="0" applyFill="0" applyAlignment="0" applyProtection="0">
      <alignment vertical="center"/>
    </xf>
    <xf numFmtId="0" fontId="0" fillId="0" borderId="0"/>
    <xf numFmtId="182" fontId="0" fillId="0" borderId="0" applyFont="0" applyFill="0" applyBorder="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0" fillId="0" borderId="0"/>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64" fillId="0" borderId="21" applyNumberFormat="0" applyFill="0" applyAlignment="0" applyProtection="0">
      <alignment vertical="center"/>
    </xf>
    <xf numFmtId="0" fontId="0" fillId="0" borderId="0"/>
    <xf numFmtId="0" fontId="64" fillId="0" borderId="21" applyNumberFormat="0" applyFill="0" applyAlignment="0" applyProtection="0">
      <alignment vertical="center"/>
    </xf>
    <xf numFmtId="0" fontId="72" fillId="0" borderId="21" applyNumberFormat="0" applyFill="0" applyAlignment="0" applyProtection="0">
      <alignment vertical="center"/>
    </xf>
    <xf numFmtId="0" fontId="0" fillId="0" borderId="0"/>
    <xf numFmtId="0" fontId="72" fillId="0" borderId="21" applyNumberFormat="0" applyFill="0" applyAlignment="0" applyProtection="0">
      <alignment vertical="center"/>
    </xf>
    <xf numFmtId="0" fontId="72" fillId="0" borderId="21"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49" fillId="10" borderId="0" applyNumberFormat="0" applyBorder="0" applyAlignment="0" applyProtection="0">
      <alignment vertical="center"/>
    </xf>
    <xf numFmtId="0" fontId="62" fillId="0" borderId="22" applyNumberFormat="0" applyFill="0" applyAlignment="0" applyProtection="0">
      <alignment vertical="center"/>
    </xf>
    <xf numFmtId="0" fontId="70" fillId="0" borderId="0"/>
    <xf numFmtId="0" fontId="70" fillId="0" borderId="0"/>
    <xf numFmtId="0" fontId="49" fillId="10"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0" borderId="22" applyNumberFormat="0" applyFill="0" applyAlignment="0" applyProtection="0">
      <alignment vertical="center"/>
    </xf>
    <xf numFmtId="0" fontId="70" fillId="0" borderId="0"/>
    <xf numFmtId="0" fontId="70" fillId="0" borderId="0"/>
    <xf numFmtId="0" fontId="49" fillId="10"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74" fillId="0" borderId="26" applyNumberFormat="0" applyFill="0" applyAlignment="0" applyProtection="0">
      <alignment vertical="center"/>
    </xf>
    <xf numFmtId="0" fontId="49" fillId="10" borderId="0" applyNumberFormat="0" applyBorder="0" applyAlignment="0" applyProtection="0">
      <alignment vertical="center"/>
    </xf>
    <xf numFmtId="0" fontId="74" fillId="0" borderId="26" applyNumberFormat="0" applyFill="0" applyAlignment="0" applyProtection="0">
      <alignment vertical="center"/>
    </xf>
    <xf numFmtId="0" fontId="49" fillId="10" borderId="0" applyNumberFormat="0" applyBorder="0" applyAlignment="0" applyProtection="0">
      <alignment vertical="center"/>
    </xf>
    <xf numFmtId="0" fontId="62" fillId="0" borderId="22" applyNumberFormat="0" applyFill="0" applyAlignment="0" applyProtection="0">
      <alignment vertical="center"/>
    </xf>
    <xf numFmtId="0" fontId="74" fillId="0" borderId="26" applyNumberFormat="0" applyFill="0" applyAlignment="0" applyProtection="0">
      <alignment vertical="center"/>
    </xf>
    <xf numFmtId="0" fontId="49" fillId="10" borderId="0" applyNumberFormat="0" applyBorder="0" applyAlignment="0" applyProtection="0">
      <alignment vertical="center"/>
    </xf>
    <xf numFmtId="0" fontId="74" fillId="0" borderId="26" applyNumberFormat="0" applyFill="0" applyAlignment="0" applyProtection="0">
      <alignment vertical="center"/>
    </xf>
    <xf numFmtId="0" fontId="49" fillId="10" borderId="0" applyNumberFormat="0" applyBorder="0" applyAlignment="0" applyProtection="0">
      <alignment vertical="center"/>
    </xf>
    <xf numFmtId="0" fontId="74" fillId="0" borderId="26" applyNumberFormat="0" applyFill="0" applyAlignment="0" applyProtection="0">
      <alignment vertical="center"/>
    </xf>
    <xf numFmtId="0" fontId="49" fillId="10" borderId="0" applyNumberFormat="0" applyBorder="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0" fontId="62" fillId="0" borderId="22" applyNumberFormat="0" applyFill="0" applyAlignment="0" applyProtection="0">
      <alignment vertical="center"/>
    </xf>
    <xf numFmtId="181" fontId="0" fillId="0" borderId="0" applyFont="0" applyFill="0" applyBorder="0" applyAlignment="0" applyProtection="0">
      <alignment vertical="center"/>
    </xf>
    <xf numFmtId="0" fontId="74" fillId="0" borderId="26" applyNumberFormat="0" applyFill="0" applyAlignment="0" applyProtection="0">
      <alignment vertical="center"/>
    </xf>
    <xf numFmtId="0" fontId="0" fillId="0" borderId="0"/>
    <xf numFmtId="0" fontId="74" fillId="0" borderId="26" applyNumberFormat="0" applyFill="0" applyAlignment="0" applyProtection="0">
      <alignment vertical="center"/>
    </xf>
    <xf numFmtId="0" fontId="74" fillId="0" borderId="26" applyNumberFormat="0" applyFill="0" applyAlignment="0" applyProtection="0">
      <alignment vertical="center"/>
    </xf>
    <xf numFmtId="0" fontId="76" fillId="0" borderId="27"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9" fillId="10"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2" fillId="0" borderId="17" applyNumberFormat="0" applyFill="0" applyAlignment="0" applyProtection="0">
      <alignment vertical="center"/>
    </xf>
    <xf numFmtId="0" fontId="5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7" fillId="0" borderId="4">
      <alignment horizontal="distributed" vertical="center" wrapText="1"/>
    </xf>
    <xf numFmtId="0" fontId="68" fillId="0" borderId="0" applyNumberFormat="0" applyFill="0" applyBorder="0" applyAlignment="0" applyProtection="0">
      <alignment vertical="top"/>
      <protection locked="0"/>
    </xf>
    <xf numFmtId="0" fontId="17" fillId="0" borderId="4">
      <alignment horizontal="distributed" vertical="center" wrapText="1"/>
    </xf>
    <xf numFmtId="0" fontId="0" fillId="0" borderId="0"/>
    <xf numFmtId="0" fontId="17" fillId="0" borderId="4">
      <alignment horizontal="distributed" vertical="center" wrapText="1"/>
    </xf>
    <xf numFmtId="0" fontId="17" fillId="0" borderId="4">
      <alignment horizontal="distributed" vertical="center" wrapText="1"/>
    </xf>
    <xf numFmtId="0" fontId="17" fillId="0" borderId="4">
      <alignment horizontal="distributed" vertical="center" wrapText="1"/>
    </xf>
    <xf numFmtId="0" fontId="17" fillId="0" borderId="4">
      <alignment horizontal="distributed" vertical="center" wrapText="1"/>
    </xf>
    <xf numFmtId="0" fontId="17" fillId="0" borderId="4">
      <alignment horizontal="distributed" vertical="center" wrapText="1"/>
    </xf>
    <xf numFmtId="0" fontId="17" fillId="0" borderId="4">
      <alignment horizontal="distributed" vertical="center" wrapText="1"/>
    </xf>
    <xf numFmtId="0" fontId="17" fillId="0" borderId="4">
      <alignment horizontal="distributed" vertical="center" wrapText="1"/>
    </xf>
    <xf numFmtId="0" fontId="17" fillId="0" borderId="4">
      <alignment horizontal="distributed" vertical="center" wrapText="1"/>
    </xf>
    <xf numFmtId="0" fontId="17" fillId="0" borderId="4">
      <alignment horizontal="distributed" vertical="center" wrapText="1"/>
    </xf>
    <xf numFmtId="0" fontId="45" fillId="3" borderId="0" applyNumberFormat="0" applyBorder="0" applyAlignment="0" applyProtection="0">
      <alignment vertical="center"/>
    </xf>
    <xf numFmtId="0" fontId="53" fillId="0" borderId="0" applyNumberFormat="0" applyFill="0" applyBorder="0" applyAlignment="0" applyProtection="0">
      <alignment vertical="center"/>
    </xf>
    <xf numFmtId="0" fontId="45" fillId="3" borderId="0" applyNumberFormat="0" applyBorder="0" applyAlignment="0" applyProtection="0">
      <alignment vertical="center"/>
    </xf>
    <xf numFmtId="0" fontId="53" fillId="0" borderId="0" applyNumberFormat="0" applyFill="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53" fillId="0" borderId="0" applyNumberFormat="0" applyFill="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19" fillId="0" borderId="0">
      <alignment vertical="center"/>
    </xf>
    <xf numFmtId="0" fontId="19" fillId="0" borderId="0">
      <alignment vertical="center"/>
    </xf>
    <xf numFmtId="0" fontId="6" fillId="0" borderId="0"/>
    <xf numFmtId="0" fontId="19" fillId="0" borderId="0"/>
    <xf numFmtId="0" fontId="6" fillId="0" borderId="0"/>
    <xf numFmtId="0" fontId="44" fillId="23" borderId="0" applyNumberFormat="0" applyBorder="0" applyAlignment="0" applyProtection="0">
      <alignment vertical="center"/>
    </xf>
    <xf numFmtId="0" fontId="6" fillId="0" borderId="0"/>
    <xf numFmtId="0" fontId="6" fillId="0" borderId="0"/>
    <xf numFmtId="0" fontId="6" fillId="0" borderId="0"/>
    <xf numFmtId="0" fontId="19" fillId="0" borderId="0">
      <alignment vertical="center"/>
    </xf>
    <xf numFmtId="182" fontId="0" fillId="0" borderId="0" applyFont="0" applyFill="0" applyBorder="0" applyAlignment="0" applyProtection="0">
      <alignment vertical="center"/>
    </xf>
    <xf numFmtId="0" fontId="6" fillId="0" borderId="0"/>
    <xf numFmtId="182" fontId="0" fillId="0" borderId="0" applyFont="0" applyFill="0" applyBorder="0" applyAlignment="0" applyProtection="0"/>
    <xf numFmtId="0" fontId="65" fillId="0" borderId="0"/>
    <xf numFmtId="0" fontId="16" fillId="0" borderId="24" applyNumberFormat="0" applyFill="0" applyAlignment="0" applyProtection="0">
      <alignment vertical="center"/>
    </xf>
    <xf numFmtId="182" fontId="0" fillId="0" borderId="0" applyFont="0" applyFill="0" applyBorder="0" applyAlignment="0" applyProtection="0">
      <alignment vertical="center"/>
    </xf>
    <xf numFmtId="0" fontId="6" fillId="0" borderId="0"/>
    <xf numFmtId="182"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19" fillId="0" borderId="0"/>
    <xf numFmtId="0" fontId="0" fillId="0" borderId="0"/>
    <xf numFmtId="0" fontId="33" fillId="0" borderId="0">
      <alignment vertical="center"/>
    </xf>
    <xf numFmtId="0" fontId="33" fillId="0" borderId="0"/>
    <xf numFmtId="0" fontId="33" fillId="0" borderId="0"/>
    <xf numFmtId="182" fontId="0" fillId="0" borderId="0" applyFont="0" applyFill="0" applyBorder="0" applyAlignment="0" applyProtection="0"/>
    <xf numFmtId="0" fontId="19" fillId="0" borderId="0"/>
    <xf numFmtId="0" fontId="19" fillId="0" borderId="0">
      <alignment vertical="center"/>
    </xf>
    <xf numFmtId="0" fontId="49" fillId="10" borderId="0" applyNumberFormat="0" applyBorder="0" applyAlignment="0" applyProtection="0">
      <alignment vertical="center"/>
    </xf>
    <xf numFmtId="0" fontId="0" fillId="0" borderId="0"/>
    <xf numFmtId="0" fontId="0" fillId="0" borderId="0"/>
    <xf numFmtId="0" fontId="70" fillId="0" borderId="0"/>
    <xf numFmtId="0" fontId="70" fillId="0" borderId="0"/>
    <xf numFmtId="0" fontId="67" fillId="14" borderId="18"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0" borderId="0"/>
    <xf numFmtId="0" fontId="6" fillId="0" borderId="0"/>
    <xf numFmtId="0" fontId="19" fillId="0" borderId="0"/>
    <xf numFmtId="0" fontId="0" fillId="0" borderId="0">
      <alignment vertical="center"/>
    </xf>
    <xf numFmtId="0" fontId="0" fillId="0" borderId="0"/>
    <xf numFmtId="182" fontId="0" fillId="0" borderId="0" applyFont="0" applyFill="0" applyBorder="0" applyAlignment="0" applyProtection="0"/>
    <xf numFmtId="0" fontId="0" fillId="0" borderId="0"/>
    <xf numFmtId="0" fontId="0" fillId="0" borderId="0">
      <alignment vertical="center"/>
    </xf>
    <xf numFmtId="0" fontId="49" fillId="10" borderId="0" applyNumberFormat="0" applyBorder="0" applyAlignment="0" applyProtection="0">
      <alignment vertical="center"/>
    </xf>
    <xf numFmtId="0" fontId="0" fillId="0" borderId="0"/>
    <xf numFmtId="0" fontId="0" fillId="0" borderId="0"/>
    <xf numFmtId="182" fontId="0" fillId="0" borderId="0" applyFont="0" applyFill="0" applyBorder="0" applyAlignment="0" applyProtection="0"/>
    <xf numFmtId="0" fontId="0" fillId="0" borderId="0"/>
    <xf numFmtId="0" fontId="19" fillId="0" borderId="0">
      <alignment vertical="center"/>
    </xf>
    <xf numFmtId="0" fontId="6" fillId="0" borderId="0"/>
    <xf numFmtId="0" fontId="19" fillId="0" borderId="0">
      <alignment vertical="center"/>
    </xf>
    <xf numFmtId="0" fontId="6" fillId="0" borderId="0"/>
    <xf numFmtId="0" fontId="0" fillId="0" borderId="0">
      <alignment vertical="center"/>
    </xf>
    <xf numFmtId="182"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66" fillId="16" borderId="23"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6"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xf numFmtId="0" fontId="0" fillId="0" borderId="0">
      <alignment vertical="center"/>
    </xf>
    <xf numFmtId="182" fontId="0" fillId="0" borderId="0" applyFont="0" applyFill="0" applyBorder="0" applyAlignment="0" applyProtection="0"/>
    <xf numFmtId="0" fontId="0" fillId="0" borderId="0"/>
    <xf numFmtId="0" fontId="66" fillId="16" borderId="23" applyNumberFormat="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xf numFmtId="0" fontId="66" fillId="11" borderId="23" applyNumberFormat="0" applyAlignment="0" applyProtection="0">
      <alignment vertical="center"/>
    </xf>
    <xf numFmtId="0" fontId="0" fillId="0" borderId="0">
      <alignment vertical="center"/>
    </xf>
    <xf numFmtId="0" fontId="0" fillId="0" borderId="0"/>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6" fillId="0" borderId="0"/>
    <xf numFmtId="0" fontId="0" fillId="0" borderId="0">
      <alignment vertical="center"/>
    </xf>
    <xf numFmtId="0" fontId="0" fillId="0" borderId="0"/>
    <xf numFmtId="0" fontId="0" fillId="0" borderId="0"/>
    <xf numFmtId="0" fontId="0" fillId="0" borderId="0"/>
    <xf numFmtId="182"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6" fillId="0" borderId="24" applyNumberFormat="0" applyFill="0" applyAlignment="0" applyProtection="0">
      <alignment vertical="center"/>
    </xf>
    <xf numFmtId="0" fontId="0" fillId="0" borderId="0"/>
    <xf numFmtId="0" fontId="0" fillId="0" borderId="0"/>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9" fillId="0" borderId="0"/>
    <xf numFmtId="0" fontId="0" fillId="0" borderId="0"/>
    <xf numFmtId="0" fontId="0" fillId="0" borderId="0">
      <alignment vertical="center"/>
    </xf>
    <xf numFmtId="0" fontId="0" fillId="0" borderId="0"/>
    <xf numFmtId="0" fontId="66" fillId="16" borderId="23" applyNumberFormat="0" applyAlignment="0" applyProtection="0">
      <alignment vertical="center"/>
    </xf>
    <xf numFmtId="0" fontId="0" fillId="0" borderId="0"/>
    <xf numFmtId="0" fontId="0" fillId="0" borderId="0"/>
    <xf numFmtId="0" fontId="19"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5" fontId="17" fillId="0" borderId="4">
      <alignment vertical="center"/>
      <protection locked="0"/>
    </xf>
    <xf numFmtId="0" fontId="19" fillId="0" borderId="0"/>
    <xf numFmtId="0" fontId="67" fillId="14" borderId="18" applyNumberFormat="0" applyAlignment="0" applyProtection="0">
      <alignment vertical="center"/>
    </xf>
    <xf numFmtId="0" fontId="0" fillId="0" borderId="0"/>
    <xf numFmtId="0" fontId="67" fillId="14" borderId="18" applyNumberFormat="0" applyAlignment="0" applyProtection="0">
      <alignment vertical="center"/>
    </xf>
    <xf numFmtId="0" fontId="6" fillId="0" borderId="0"/>
    <xf numFmtId="0" fontId="0" fillId="0" borderId="0"/>
    <xf numFmtId="0" fontId="19" fillId="0" borderId="0"/>
    <xf numFmtId="0" fontId="0" fillId="0" borderId="0"/>
    <xf numFmtId="0" fontId="0" fillId="0" borderId="0">
      <alignment vertical="center"/>
    </xf>
    <xf numFmtId="0" fontId="0" fillId="0" borderId="0">
      <alignment vertical="center"/>
    </xf>
    <xf numFmtId="0" fontId="6" fillId="0" borderId="0"/>
    <xf numFmtId="0" fontId="6" fillId="0" borderId="0"/>
    <xf numFmtId="182" fontId="0" fillId="0" borderId="0" applyFont="0" applyFill="0" applyBorder="0" applyAlignment="0" applyProtection="0"/>
    <xf numFmtId="0" fontId="0" fillId="0" borderId="0">
      <alignment vertical="center"/>
    </xf>
    <xf numFmtId="0" fontId="0" fillId="0" borderId="0"/>
    <xf numFmtId="0" fontId="48" fillId="4" borderId="16" applyNumberFormat="0" applyAlignment="0" applyProtection="0">
      <alignment vertical="center"/>
    </xf>
    <xf numFmtId="0" fontId="0" fillId="0" borderId="0">
      <alignment vertical="center"/>
    </xf>
    <xf numFmtId="0" fontId="48" fillId="4" borderId="16" applyNumberFormat="0" applyAlignment="0" applyProtection="0">
      <alignment vertical="center"/>
    </xf>
    <xf numFmtId="0" fontId="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9" fillId="10" borderId="0" applyNumberFormat="0" applyBorder="0" applyAlignment="0" applyProtection="0">
      <alignment vertical="center"/>
    </xf>
    <xf numFmtId="0" fontId="6" fillId="0" borderId="0">
      <alignment vertical="center"/>
    </xf>
    <xf numFmtId="0" fontId="16" fillId="0" borderId="24" applyNumberFormat="0" applyFill="0" applyAlignment="0" applyProtection="0">
      <alignment vertical="center"/>
    </xf>
    <xf numFmtId="182" fontId="0" fillId="0" borderId="0" applyFont="0" applyFill="0" applyBorder="0" applyAlignment="0" applyProtection="0">
      <alignment vertical="center"/>
    </xf>
    <xf numFmtId="0" fontId="6" fillId="0" borderId="0">
      <alignment vertical="center"/>
    </xf>
    <xf numFmtId="182" fontId="0" fillId="0" borderId="0" applyFont="0" applyFill="0" applyBorder="0" applyAlignment="0" applyProtection="0"/>
    <xf numFmtId="0" fontId="19" fillId="0" borderId="0"/>
    <xf numFmtId="0" fontId="49" fillId="10" borderId="0" applyNumberFormat="0" applyBorder="0" applyAlignment="0" applyProtection="0">
      <alignment vertical="center"/>
    </xf>
    <xf numFmtId="0" fontId="19" fillId="0" borderId="0">
      <alignment vertical="center"/>
    </xf>
    <xf numFmtId="0" fontId="19" fillId="0" borderId="0">
      <alignment vertical="center"/>
    </xf>
    <xf numFmtId="0" fontId="6" fillId="0" borderId="0">
      <alignment vertical="center"/>
    </xf>
    <xf numFmtId="0" fontId="6" fillId="0" borderId="0"/>
    <xf numFmtId="182" fontId="0" fillId="0" borderId="0" applyFont="0" applyFill="0" applyBorder="0" applyAlignment="0" applyProtection="0"/>
    <xf numFmtId="0" fontId="6" fillId="0" borderId="0">
      <alignment vertical="center"/>
    </xf>
    <xf numFmtId="0" fontId="19" fillId="0" borderId="0">
      <alignment vertical="center"/>
    </xf>
    <xf numFmtId="0" fontId="6" fillId="0" borderId="0">
      <alignment vertical="center"/>
    </xf>
    <xf numFmtId="0" fontId="0" fillId="0" borderId="0"/>
    <xf numFmtId="182" fontId="0" fillId="0" borderId="0" applyFont="0" applyFill="0" applyBorder="0" applyAlignment="0" applyProtection="0"/>
    <xf numFmtId="0" fontId="6" fillId="0" borderId="0">
      <alignment vertical="center"/>
    </xf>
    <xf numFmtId="0" fontId="19" fillId="0" borderId="0">
      <alignment vertical="center"/>
    </xf>
    <xf numFmtId="0" fontId="19" fillId="0" borderId="0">
      <alignment vertical="center"/>
    </xf>
    <xf numFmtId="0" fontId="6" fillId="0" borderId="0">
      <alignment vertical="center"/>
    </xf>
    <xf numFmtId="0" fontId="6" fillId="0" borderId="0">
      <alignment vertical="center"/>
    </xf>
    <xf numFmtId="0" fontId="6" fillId="0" borderId="0">
      <alignment vertical="center"/>
    </xf>
    <xf numFmtId="182" fontId="0" fillId="0" borderId="0" applyFont="0" applyFill="0" applyBorder="0" applyAlignment="0" applyProtection="0"/>
    <xf numFmtId="0" fontId="19" fillId="0" borderId="0">
      <alignment vertical="center"/>
    </xf>
    <xf numFmtId="0" fontId="49" fillId="10" borderId="0" applyNumberFormat="0" applyBorder="0" applyAlignment="0" applyProtection="0">
      <alignment vertical="center"/>
    </xf>
    <xf numFmtId="0" fontId="6" fillId="0" borderId="0">
      <alignment vertical="center"/>
    </xf>
    <xf numFmtId="0" fontId="6" fillId="0" borderId="0">
      <alignment vertical="center"/>
    </xf>
    <xf numFmtId="0" fontId="0" fillId="0" borderId="0"/>
    <xf numFmtId="0" fontId="0" fillId="0" borderId="0">
      <alignment vertical="center"/>
    </xf>
    <xf numFmtId="0" fontId="35" fillId="0" borderId="0">
      <alignment vertical="center"/>
    </xf>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182" fontId="0" fillId="0" borderId="0" applyFont="0" applyFill="0" applyBorder="0" applyAlignment="0" applyProtection="0"/>
    <xf numFmtId="0" fontId="0" fillId="0" borderId="0">
      <alignment vertical="center"/>
    </xf>
    <xf numFmtId="0" fontId="19" fillId="0" borderId="0"/>
    <xf numFmtId="0" fontId="35" fillId="0" borderId="0">
      <alignment vertical="center"/>
    </xf>
    <xf numFmtId="0" fontId="0" fillId="0" borderId="0"/>
    <xf numFmtId="0" fontId="0" fillId="0" borderId="0">
      <alignment vertical="center"/>
    </xf>
    <xf numFmtId="0" fontId="46" fillId="0" borderId="0" applyNumberFormat="0" applyFill="0" applyBorder="0" applyAlignment="0" applyProtection="0">
      <alignment vertical="center"/>
    </xf>
    <xf numFmtId="184" fontId="0" fillId="0" borderId="0" applyFon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0" borderId="0"/>
    <xf numFmtId="0" fontId="46" fillId="0" borderId="0" applyNumberFormat="0" applyFill="0" applyBorder="0" applyAlignment="0" applyProtection="0">
      <alignment vertical="center"/>
    </xf>
    <xf numFmtId="0" fontId="0" fillId="0" borderId="0"/>
    <xf numFmtId="0" fontId="46"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5"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5" fillId="0" borderId="0"/>
    <xf numFmtId="0" fontId="0" fillId="0" borderId="0"/>
    <xf numFmtId="0" fontId="35" fillId="0" borderId="0"/>
    <xf numFmtId="0" fontId="0" fillId="0" borderId="0"/>
    <xf numFmtId="0" fontId="19" fillId="0" borderId="0">
      <alignment vertical="center"/>
    </xf>
    <xf numFmtId="0" fontId="35"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6" fillId="14" borderId="18" applyNumberFormat="0" applyAlignment="0" applyProtection="0">
      <alignment vertical="center"/>
    </xf>
    <xf numFmtId="0" fontId="0" fillId="0" borderId="0"/>
    <xf numFmtId="0" fontId="44" fillId="6" borderId="0" applyNumberFormat="0" applyBorder="0" applyAlignment="0" applyProtection="0">
      <alignment vertical="center"/>
    </xf>
    <xf numFmtId="0" fontId="56" fillId="14" borderId="18"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19" fillId="0" borderId="0">
      <alignment vertical="center"/>
    </xf>
    <xf numFmtId="0" fontId="6" fillId="0" borderId="0">
      <alignment vertical="center"/>
    </xf>
    <xf numFmtId="0" fontId="6" fillId="0" borderId="0">
      <alignment vertical="center"/>
    </xf>
    <xf numFmtId="0" fontId="19" fillId="0" borderId="0">
      <alignment vertical="center"/>
    </xf>
    <xf numFmtId="0" fontId="19" fillId="0" borderId="0">
      <alignment vertical="center"/>
    </xf>
    <xf numFmtId="0" fontId="6" fillId="0" borderId="0">
      <alignment vertical="center"/>
    </xf>
    <xf numFmtId="0" fontId="19" fillId="0" borderId="0">
      <alignment vertical="center"/>
    </xf>
    <xf numFmtId="0" fontId="6" fillId="0" borderId="0">
      <alignment vertical="center"/>
    </xf>
    <xf numFmtId="0" fontId="0" fillId="0" borderId="0"/>
    <xf numFmtId="182"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49" fillId="10" borderId="0" applyNumberFormat="0" applyBorder="0" applyAlignment="0" applyProtection="0">
      <alignment vertical="center"/>
    </xf>
    <xf numFmtId="43" fontId="0" fillId="0" borderId="0" applyFont="0" applyFill="0" applyBorder="0" applyAlignment="0" applyProtection="0"/>
    <xf numFmtId="0" fontId="6" fillId="0" borderId="0">
      <alignment vertical="center"/>
    </xf>
    <xf numFmtId="0" fontId="0" fillId="0" borderId="0"/>
    <xf numFmtId="0" fontId="70" fillId="0" borderId="0"/>
    <xf numFmtId="0" fontId="61" fillId="0" borderId="0" applyNumberFormat="0" applyFill="0" applyBorder="0" applyAlignment="0" applyProtection="0">
      <alignment vertical="top"/>
      <protection locked="0"/>
    </xf>
    <xf numFmtId="0" fontId="0" fillId="0" borderId="0"/>
    <xf numFmtId="0" fontId="70" fillId="0" borderId="0"/>
    <xf numFmtId="0" fontId="61" fillId="0" borderId="0" applyNumberFormat="0" applyFill="0" applyBorder="0" applyAlignment="0" applyProtection="0">
      <alignment vertical="top"/>
      <protection locked="0"/>
    </xf>
    <xf numFmtId="0" fontId="70" fillId="0" borderId="0"/>
    <xf numFmtId="0" fontId="70" fillId="0" borderId="0"/>
    <xf numFmtId="0" fontId="4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17" applyNumberFormat="0" applyFill="0" applyAlignment="0" applyProtection="0">
      <alignment vertical="center"/>
    </xf>
    <xf numFmtId="0" fontId="0" fillId="0" borderId="0"/>
    <xf numFmtId="0" fontId="0" fillId="0" borderId="0"/>
    <xf numFmtId="182" fontId="0" fillId="0" borderId="0" applyFont="0" applyFill="0" applyBorder="0" applyAlignment="0" applyProtection="0"/>
    <xf numFmtId="0" fontId="19" fillId="0" borderId="0"/>
    <xf numFmtId="182" fontId="0" fillId="0" borderId="0" applyFont="0" applyFill="0" applyBorder="0" applyAlignment="0" applyProtection="0"/>
    <xf numFmtId="0" fontId="0" fillId="0" borderId="0"/>
    <xf numFmtId="0" fontId="0" fillId="0" borderId="0"/>
    <xf numFmtId="0" fontId="57" fillId="16" borderId="1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0" fontId="49" fillId="10"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82" fontId="0" fillId="0" borderId="0" applyFont="0" applyFill="0" applyBorder="0" applyAlignment="0" applyProtection="0"/>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16" fillId="0" borderId="19" applyNumberFormat="0" applyFill="0" applyAlignment="0" applyProtection="0">
      <alignment vertical="center"/>
    </xf>
    <xf numFmtId="0" fontId="16" fillId="0" borderId="19" applyNumberFormat="0" applyFill="0" applyAlignment="0" applyProtection="0">
      <alignment vertical="center"/>
    </xf>
    <xf numFmtId="182" fontId="0" fillId="0" borderId="0" applyFont="0" applyFill="0" applyBorder="0" applyAlignment="0" applyProtection="0">
      <alignment vertical="center"/>
    </xf>
    <xf numFmtId="0" fontId="16" fillId="0" borderId="19" applyNumberFormat="0" applyFill="0" applyAlignment="0" applyProtection="0">
      <alignment vertical="center"/>
    </xf>
    <xf numFmtId="182"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0" fontId="46" fillId="0" borderId="0" applyNumberFormat="0" applyFill="0" applyBorder="0" applyAlignment="0" applyProtection="0">
      <alignment vertical="center"/>
    </xf>
    <xf numFmtId="0" fontId="16" fillId="0" borderId="24" applyNumberFormat="0" applyFill="0" applyAlignment="0" applyProtection="0">
      <alignment vertical="center"/>
    </xf>
    <xf numFmtId="0" fontId="16" fillId="0" borderId="24"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alignment vertical="center"/>
    </xf>
    <xf numFmtId="0" fontId="52" fillId="0" borderId="17" applyNumberFormat="0" applyFill="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0" fontId="57" fillId="11" borderId="16" applyNumberFormat="0" applyAlignment="0" applyProtection="0">
      <alignment vertical="center"/>
    </xf>
    <xf numFmtId="182" fontId="0" fillId="0" borderId="0" applyFont="0" applyFill="0" applyBorder="0" applyAlignment="0" applyProtection="0"/>
    <xf numFmtId="0" fontId="56" fillId="14" borderId="18" applyNumberFormat="0" applyAlignment="0" applyProtection="0">
      <alignment vertical="center"/>
    </xf>
    <xf numFmtId="182" fontId="0" fillId="0" borderId="0" applyFont="0" applyFill="0" applyBorder="0" applyAlignment="0" applyProtection="0">
      <alignment vertical="center"/>
    </xf>
    <xf numFmtId="0" fontId="48" fillId="4" borderId="16" applyNumberFormat="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48" fillId="4" borderId="16" applyNumberFormat="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0" fontId="0" fillId="5" borderId="15" applyNumberFormat="0" applyFont="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0" fontId="57" fillId="11"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1" borderId="16" applyNumberFormat="0" applyAlignment="0" applyProtection="0">
      <alignment vertical="center"/>
    </xf>
    <xf numFmtId="0" fontId="57" fillId="11" borderId="16" applyNumberFormat="0" applyAlignment="0" applyProtection="0">
      <alignment vertical="center"/>
    </xf>
    <xf numFmtId="0" fontId="57" fillId="11" borderId="16" applyNumberFormat="0" applyAlignment="0" applyProtection="0">
      <alignment vertical="center"/>
    </xf>
    <xf numFmtId="0" fontId="57" fillId="16" borderId="16" applyNumberFormat="0" applyAlignment="0" applyProtection="0">
      <alignment vertical="center"/>
    </xf>
    <xf numFmtId="0" fontId="57" fillId="11" borderId="16" applyNumberFormat="0" applyAlignment="0" applyProtection="0">
      <alignment vertical="center"/>
    </xf>
    <xf numFmtId="0" fontId="57" fillId="11" borderId="16" applyNumberFormat="0" applyAlignment="0" applyProtection="0">
      <alignment vertical="center"/>
    </xf>
    <xf numFmtId="0" fontId="57" fillId="11" borderId="16" applyNumberFormat="0" applyAlignment="0" applyProtection="0">
      <alignment vertical="center"/>
    </xf>
    <xf numFmtId="0" fontId="57" fillId="16" borderId="16" applyNumberFormat="0" applyAlignment="0" applyProtection="0">
      <alignment vertical="center"/>
    </xf>
    <xf numFmtId="0" fontId="57" fillId="11"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6" borderId="16" applyNumberFormat="0" applyAlignment="0" applyProtection="0">
      <alignment vertical="center"/>
    </xf>
    <xf numFmtId="0" fontId="57" fillId="11" borderId="16" applyNumberFormat="0" applyAlignment="0" applyProtection="0">
      <alignment vertical="center"/>
    </xf>
    <xf numFmtId="0" fontId="67" fillId="14" borderId="18" applyNumberFormat="0" applyAlignment="0" applyProtection="0">
      <alignment vertical="center"/>
    </xf>
    <xf numFmtId="0" fontId="67" fillId="14" borderId="18" applyNumberFormat="0" applyAlignment="0" applyProtection="0">
      <alignment vertical="center"/>
    </xf>
    <xf numFmtId="0" fontId="67"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56" fillId="14" borderId="18" applyNumberFormat="0" applyAlignment="0" applyProtection="0">
      <alignment vertical="center"/>
    </xf>
    <xf numFmtId="0" fontId="67" fillId="14" borderId="18" applyNumberFormat="0" applyAlignment="0" applyProtection="0">
      <alignment vertical="center"/>
    </xf>
    <xf numFmtId="0" fontId="67" fillId="14" borderId="18"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2" fillId="0" borderId="17" applyNumberFormat="0" applyFill="0" applyAlignment="0" applyProtection="0">
      <alignment vertical="center"/>
    </xf>
    <xf numFmtId="0" fontId="52" fillId="0" borderId="17" applyNumberFormat="0" applyFill="0" applyAlignment="0" applyProtection="0">
      <alignment vertical="center"/>
    </xf>
    <xf numFmtId="0" fontId="80"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44" fillId="24" borderId="0" applyNumberFormat="0" applyBorder="0" applyAlignment="0" applyProtection="0">
      <alignment vertical="center"/>
    </xf>
    <xf numFmtId="43" fontId="0" fillId="0" borderId="0" applyFont="0" applyFill="0" applyBorder="0" applyAlignment="0" applyProtection="0"/>
    <xf numFmtId="0" fontId="44" fillId="18" borderId="0" applyNumberFormat="0" applyBorder="0" applyAlignment="0" applyProtection="0">
      <alignment vertical="center"/>
    </xf>
    <xf numFmtId="43" fontId="0" fillId="0" borderId="0" applyFont="0" applyFill="0" applyBorder="0" applyAlignment="0" applyProtection="0"/>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alignment vertical="center"/>
    </xf>
    <xf numFmtId="43" fontId="1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7" fillId="24" borderId="0" applyNumberFormat="0" applyBorder="0" applyAlignment="0" applyProtection="0">
      <alignment vertical="center"/>
    </xf>
    <xf numFmtId="43" fontId="0" fillId="0" borderId="0" applyFont="0" applyFill="0" applyBorder="0" applyAlignment="0" applyProtection="0"/>
    <xf numFmtId="0" fontId="47" fillId="24" borderId="0" applyNumberFormat="0" applyBorder="0" applyAlignment="0" applyProtection="0">
      <alignment vertical="center"/>
    </xf>
    <xf numFmtId="43" fontId="0" fillId="0" borderId="0" applyFont="0" applyFill="0" applyBorder="0" applyAlignment="0" applyProtection="0">
      <alignment vertical="center"/>
    </xf>
    <xf numFmtId="0" fontId="44" fillId="2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7" fillId="2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4" fillId="24"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4" fillId="18"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6" fillId="11" borderId="23" applyNumberFormat="0" applyAlignment="0" applyProtection="0">
      <alignment vertical="center"/>
    </xf>
    <xf numFmtId="43" fontId="0" fillId="0" borderId="0" applyFont="0" applyFill="0" applyBorder="0" applyAlignment="0" applyProtection="0"/>
    <xf numFmtId="0" fontId="47" fillId="6" borderId="0" applyNumberFormat="0" applyBorder="0" applyAlignment="0" applyProtection="0">
      <alignment vertical="center"/>
    </xf>
    <xf numFmtId="0" fontId="66" fillId="11" borderId="23" applyNumberFormat="0" applyAlignment="0" applyProtection="0">
      <alignment vertical="center"/>
    </xf>
    <xf numFmtId="43" fontId="0" fillId="0" borderId="0" applyFont="0" applyFill="0" applyBorder="0" applyAlignment="0" applyProtection="0">
      <alignment vertical="center"/>
    </xf>
    <xf numFmtId="0" fontId="66" fillId="11" borderId="23" applyNumberFormat="0" applyAlignment="0" applyProtection="0">
      <alignment vertical="center"/>
    </xf>
    <xf numFmtId="43" fontId="0" fillId="0" borderId="0" applyFont="0" applyFill="0" applyBorder="0" applyAlignment="0" applyProtection="0"/>
    <xf numFmtId="0" fontId="44" fillId="6" borderId="0" applyNumberFormat="0" applyBorder="0" applyAlignment="0" applyProtection="0">
      <alignment vertical="center"/>
    </xf>
    <xf numFmtId="0" fontId="66" fillId="11" borderId="23" applyNumberFormat="0" applyAlignment="0" applyProtection="0">
      <alignment vertical="center"/>
    </xf>
    <xf numFmtId="43" fontId="0" fillId="0" borderId="0" applyFont="0" applyFill="0" applyBorder="0" applyAlignment="0" applyProtection="0">
      <alignment vertical="center"/>
    </xf>
    <xf numFmtId="0" fontId="66" fillId="16" borderId="23"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66" fillId="11" borderId="23"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7" fillId="25"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4"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5" borderId="15"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55" fillId="13"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87" fillId="0" borderId="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23"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23" borderId="0" applyNumberFormat="0" applyBorder="0" applyAlignment="0" applyProtection="0">
      <alignment vertical="center"/>
    </xf>
    <xf numFmtId="0" fontId="47" fillId="6"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23" borderId="0" applyNumberFormat="0" applyBorder="0" applyAlignment="0" applyProtection="0">
      <alignment vertical="center"/>
    </xf>
    <xf numFmtId="0" fontId="47" fillId="6"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4" fillId="19" borderId="0" applyNumberFormat="0" applyBorder="0" applyAlignment="0" applyProtection="0">
      <alignment vertical="center"/>
    </xf>
    <xf numFmtId="0" fontId="47"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7" fillId="19" borderId="0" applyNumberFormat="0" applyBorder="0" applyAlignment="0" applyProtection="0">
      <alignment vertical="center"/>
    </xf>
    <xf numFmtId="0" fontId="44" fillId="19" borderId="0" applyNumberFormat="0" applyBorder="0" applyAlignment="0" applyProtection="0">
      <alignment vertical="center"/>
    </xf>
    <xf numFmtId="0" fontId="47" fillId="19"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4"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4" fillId="24" borderId="0" applyNumberFormat="0" applyBorder="0" applyAlignment="0" applyProtection="0">
      <alignment vertical="center"/>
    </xf>
    <xf numFmtId="0" fontId="47" fillId="24"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4" fillId="18" borderId="0" applyNumberFormat="0" applyBorder="0" applyAlignment="0" applyProtection="0">
      <alignment vertical="center"/>
    </xf>
    <xf numFmtId="0" fontId="47" fillId="9"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7" fillId="9" borderId="0" applyNumberFormat="0" applyBorder="0" applyAlignment="0" applyProtection="0">
      <alignment vertical="center"/>
    </xf>
    <xf numFmtId="0" fontId="44" fillId="18" borderId="0" applyNumberFormat="0" applyBorder="0" applyAlignment="0" applyProtection="0">
      <alignment vertical="center"/>
    </xf>
    <xf numFmtId="0" fontId="47" fillId="9"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66" fillId="11" borderId="23" applyNumberFormat="0" applyAlignment="0" applyProtection="0">
      <alignment vertical="center"/>
    </xf>
    <xf numFmtId="0" fontId="44" fillId="6" borderId="0" applyNumberFormat="0" applyBorder="0" applyAlignment="0" applyProtection="0">
      <alignment vertical="center"/>
    </xf>
    <xf numFmtId="0" fontId="66" fillId="11" borderId="23" applyNumberFormat="0" applyAlignment="0" applyProtection="0">
      <alignment vertical="center"/>
    </xf>
    <xf numFmtId="0" fontId="47"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7" fillId="6" borderId="0" applyNumberFormat="0" applyBorder="0" applyAlignment="0" applyProtection="0">
      <alignment vertical="center"/>
    </xf>
    <xf numFmtId="0" fontId="44" fillId="6" borderId="0" applyNumberFormat="0" applyBorder="0" applyAlignment="0" applyProtection="0">
      <alignment vertical="center"/>
    </xf>
    <xf numFmtId="0" fontId="47" fillId="6"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4"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4" fillId="25" borderId="0" applyNumberFormat="0" applyBorder="0" applyAlignment="0" applyProtection="0">
      <alignment vertical="center"/>
    </xf>
    <xf numFmtId="0" fontId="47"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4" fillId="25" borderId="0" applyNumberFormat="0" applyBorder="0" applyAlignment="0" applyProtection="0">
      <alignment vertical="center"/>
    </xf>
    <xf numFmtId="0" fontId="47" fillId="25"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55" fillId="13" borderId="0" applyNumberFormat="0" applyBorder="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1" borderId="23" applyNumberFormat="0" applyAlignment="0" applyProtection="0">
      <alignment vertical="center"/>
    </xf>
    <xf numFmtId="0" fontId="66" fillId="16" borderId="23" applyNumberFormat="0" applyAlignment="0" applyProtection="0">
      <alignment vertical="center"/>
    </xf>
    <xf numFmtId="0" fontId="66" fillId="11"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66" fillId="16" borderId="23"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0" fillId="5" borderId="15" applyNumberFormat="0" applyFon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48" fillId="4" borderId="16" applyNumberFormat="0" applyAlignment="0" applyProtection="0">
      <alignment vertical="center"/>
    </xf>
    <xf numFmtId="0" fontId="0" fillId="5" borderId="15" applyNumberFormat="0" applyFont="0" applyAlignment="0" applyProtection="0">
      <alignment vertical="center"/>
    </xf>
    <xf numFmtId="0" fontId="48" fillId="4" borderId="16" applyNumberFormat="0" applyAlignment="0" applyProtection="0">
      <alignment vertical="center"/>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1" fontId="17" fillId="0" borderId="4">
      <alignment vertical="center"/>
      <protection locked="0"/>
    </xf>
    <xf numFmtId="0" fontId="88" fillId="0" borderId="0">
      <alignment vertical="center"/>
    </xf>
    <xf numFmtId="0" fontId="88" fillId="0" borderId="0"/>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185" fontId="17" fillId="0" borderId="4">
      <alignment vertical="center"/>
      <protection locked="0"/>
    </xf>
    <xf numFmtId="0" fontId="70" fillId="0" borderId="0"/>
    <xf numFmtId="0" fontId="44" fillId="23" borderId="0" applyNumberFormat="0" applyBorder="0" applyAlignment="0" applyProtection="0">
      <alignment vertical="center"/>
    </xf>
    <xf numFmtId="0" fontId="44" fillId="6" borderId="0" applyNumberFormat="0" applyBorder="0" applyAlignment="0" applyProtection="0">
      <alignment vertical="center"/>
    </xf>
    <xf numFmtId="0" fontId="44" fillId="19" borderId="0" applyNumberFormat="0" applyBorder="0" applyAlignment="0" applyProtection="0">
      <alignment vertical="center"/>
    </xf>
    <xf numFmtId="0" fontId="44" fillId="25" borderId="0" applyNumberFormat="0" applyBorder="0" applyAlignment="0" applyProtection="0">
      <alignment vertical="center"/>
    </xf>
    <xf numFmtId="0" fontId="44" fillId="24" borderId="0" applyNumberFormat="0" applyBorder="0" applyAlignment="0" applyProtection="0">
      <alignment vertical="center"/>
    </xf>
    <xf numFmtId="0" fontId="44" fillId="14" borderId="0" applyNumberFormat="0" applyBorder="0" applyAlignment="0" applyProtection="0">
      <alignment vertical="center"/>
    </xf>
    <xf numFmtId="0" fontId="44" fillId="18" borderId="0" applyNumberFormat="0" applyBorder="0" applyAlignment="0" applyProtection="0">
      <alignment vertical="center"/>
    </xf>
    <xf numFmtId="0" fontId="44" fillId="21" borderId="0" applyNumberFormat="0" applyBorder="0" applyAlignment="0" applyProtection="0">
      <alignment vertical="center"/>
    </xf>
    <xf numFmtId="0" fontId="44" fillId="6" borderId="0" applyNumberFormat="0" applyBorder="0" applyAlignment="0" applyProtection="0">
      <alignment vertical="center"/>
    </xf>
    <xf numFmtId="0" fontId="44" fillId="23" borderId="0" applyNumberFormat="0" applyBorder="0" applyAlignment="0" applyProtection="0">
      <alignment vertical="center"/>
    </xf>
    <xf numFmtId="0" fontId="44" fillId="25" borderId="0" applyNumberFormat="0" applyBorder="0" applyAlignment="0" applyProtection="0">
      <alignment vertical="center"/>
    </xf>
    <xf numFmtId="0" fontId="44" fillId="24" borderId="0" applyNumberFormat="0" applyBorder="0" applyAlignment="0" applyProtection="0">
      <alignment vertical="center"/>
    </xf>
    <xf numFmtId="43" fontId="19" fillId="0" borderId="0" applyFont="0" applyFill="0" applyBorder="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19" fillId="5" borderId="15" applyNumberFormat="0" applyFont="0" applyAlignment="0" applyProtection="0">
      <alignment vertical="center"/>
    </xf>
    <xf numFmtId="0" fontId="0" fillId="5" borderId="15" applyNumberFormat="0" applyFont="0" applyAlignment="0" applyProtection="0">
      <alignment vertical="center"/>
    </xf>
    <xf numFmtId="0" fontId="19" fillId="5" borderId="15" applyNumberFormat="0" applyFont="0" applyAlignment="0" applyProtection="0">
      <alignment vertical="center"/>
    </xf>
    <xf numFmtId="0" fontId="0" fillId="5" borderId="15" applyNumberFormat="0" applyFont="0" applyAlignment="0" applyProtection="0">
      <alignment vertical="center"/>
    </xf>
    <xf numFmtId="0" fontId="19"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19"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19"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0" fillId="5" borderId="15" applyNumberFormat="0" applyFont="0" applyAlignment="0" applyProtection="0">
      <alignment vertical="center"/>
    </xf>
    <xf numFmtId="0" fontId="19" fillId="5" borderId="15" applyNumberFormat="0" applyFont="0" applyAlignment="0" applyProtection="0">
      <alignment vertical="center"/>
    </xf>
    <xf numFmtId="0" fontId="6" fillId="0" borderId="0"/>
  </cellStyleXfs>
  <cellXfs count="312">
    <xf numFmtId="0" fontId="0" fillId="0" borderId="0" xfId="0" applyAlignment="1">
      <alignment vertical="center"/>
    </xf>
    <xf numFmtId="0" fontId="0" fillId="0" borderId="0" xfId="566" applyAlignment="1"/>
    <xf numFmtId="0" fontId="1" fillId="0" borderId="0" xfId="566" applyFont="1" applyAlignment="1">
      <alignment horizontal="center" vertical="center"/>
    </xf>
    <xf numFmtId="0" fontId="2" fillId="0" borderId="0" xfId="566" applyFont="1" applyAlignment="1">
      <alignment horizontal="left" vertical="center"/>
    </xf>
    <xf numFmtId="0" fontId="3" fillId="0" borderId="0" xfId="566" applyFont="1" applyBorder="1" applyAlignment="1">
      <alignment horizontal="righ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5" fillId="0" borderId="4" xfId="0" applyFont="1" applyFill="1" applyBorder="1" applyAlignment="1">
      <alignment horizontal="left"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xf>
    <xf numFmtId="0" fontId="0" fillId="0" borderId="0" xfId="566" applyFont="1" applyAlignment="1">
      <alignment horizontal="left" vertical="center" wrapText="1"/>
    </xf>
    <xf numFmtId="0" fontId="6" fillId="0" borderId="4" xfId="0" applyFont="1" applyFill="1" applyBorder="1" applyAlignment="1">
      <alignment horizontal="right" vertical="center" wrapText="1"/>
    </xf>
    <xf numFmtId="0" fontId="7" fillId="0" borderId="4" xfId="0" applyFont="1" applyFill="1" applyBorder="1" applyAlignment="1">
      <alignment horizontal="right" vertical="center"/>
    </xf>
    <xf numFmtId="0" fontId="6" fillId="0" borderId="0" xfId="0" applyFont="1" applyFill="1" applyAlignme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0" fillId="0" borderId="5" xfId="0" applyBorder="1" applyAlignment="1">
      <alignment horizontal="center" vertical="center"/>
    </xf>
    <xf numFmtId="0" fontId="0" fillId="0" borderId="5" xfId="0" applyFont="1" applyBorder="1" applyAlignment="1">
      <alignment horizontal="right" vertical="center"/>
    </xf>
    <xf numFmtId="0" fontId="9" fillId="0" borderId="4" xfId="1108" applyFont="1" applyFill="1" applyBorder="1" applyAlignment="1">
      <alignment horizontal="center" vertical="center" wrapText="1"/>
    </xf>
    <xf numFmtId="0" fontId="9" fillId="0" borderId="4" xfId="0" applyFont="1" applyBorder="1" applyAlignment="1">
      <alignment horizontal="center" vertical="center" wrapText="1"/>
    </xf>
    <xf numFmtId="0" fontId="10" fillId="0" borderId="4" xfId="0" applyNumberFormat="1" applyFont="1" applyBorder="1" applyAlignment="1">
      <alignment horizontal="center" vertical="center" wrapText="1"/>
    </xf>
    <xf numFmtId="3" fontId="11" fillId="0" borderId="4" xfId="3803" applyNumberFormat="1" applyFont="1" applyFill="1" applyBorder="1" applyAlignment="1" applyProtection="1">
      <alignment vertical="center"/>
    </xf>
    <xf numFmtId="0" fontId="11" fillId="0" borderId="4" xfId="907" applyFont="1" applyFill="1" applyBorder="1" applyAlignment="1">
      <alignment horizontal="center" vertical="center"/>
    </xf>
    <xf numFmtId="3" fontId="11" fillId="0" borderId="4" xfId="3803" applyNumberFormat="1" applyFont="1" applyFill="1" applyBorder="1" applyAlignment="1" applyProtection="1">
      <alignment horizontal="left" vertical="center" indent="2"/>
    </xf>
    <xf numFmtId="0" fontId="0" fillId="0" borderId="0" xfId="3464" applyFill="1" applyAlignment="1"/>
    <xf numFmtId="0" fontId="0" fillId="0" borderId="0" xfId="3464" applyAlignment="1"/>
    <xf numFmtId="0" fontId="12" fillId="0" borderId="0" xfId="3464" applyNumberFormat="1" applyFont="1" applyFill="1" applyBorder="1" applyAlignment="1" applyProtection="1">
      <alignment horizontal="center" vertical="center"/>
    </xf>
    <xf numFmtId="0" fontId="0" fillId="0" borderId="0" xfId="3464" applyNumberFormat="1" applyFont="1" applyFill="1" applyBorder="1" applyAlignment="1" applyProtection="1"/>
    <xf numFmtId="0" fontId="13" fillId="0" borderId="0" xfId="3893" applyFont="1" applyFill="1">
      <alignment vertical="center"/>
    </xf>
    <xf numFmtId="0" fontId="0" fillId="0" borderId="0" xfId="3893" applyFill="1">
      <alignment vertical="center"/>
    </xf>
    <xf numFmtId="191" fontId="0" fillId="0" borderId="0" xfId="3893" applyNumberFormat="1" applyFill="1" applyAlignment="1">
      <alignment horizontal="right" vertical="center"/>
    </xf>
    <xf numFmtId="0" fontId="14" fillId="0" borderId="4" xfId="3464" applyNumberFormat="1" applyFont="1" applyFill="1" applyBorder="1" applyAlignment="1" applyProtection="1">
      <alignment horizontal="center" vertical="center" wrapText="1"/>
    </xf>
    <xf numFmtId="191" fontId="15" fillId="0" borderId="4" xfId="3893"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6" fillId="0" borderId="4" xfId="3464" applyNumberFormat="1" applyFont="1" applyFill="1" applyBorder="1" applyAlignment="1" applyProtection="1">
      <alignment horizontal="left" vertical="center" wrapText="1"/>
    </xf>
    <xf numFmtId="0" fontId="17" fillId="0" borderId="4" xfId="3464" applyFont="1" applyFill="1" applyBorder="1" applyAlignment="1">
      <alignment horizontal="center" vertical="center"/>
    </xf>
    <xf numFmtId="185" fontId="15" fillId="0" borderId="4" xfId="3069" applyNumberFormat="1" applyFont="1" applyFill="1" applyBorder="1" applyAlignment="1" applyProtection="1">
      <alignment horizontal="center" vertical="center" wrapText="1"/>
    </xf>
    <xf numFmtId="49" fontId="17" fillId="0" borderId="4" xfId="3859" applyNumberFormat="1" applyFont="1" applyFill="1" applyBorder="1"/>
    <xf numFmtId="0" fontId="15" fillId="0" borderId="4" xfId="3464" applyFont="1" applyFill="1" applyBorder="1" applyAlignment="1">
      <alignment horizontal="center" vertical="center"/>
    </xf>
    <xf numFmtId="9" fontId="15" fillId="0" borderId="4" xfId="3464" applyNumberFormat="1" applyFont="1" applyFill="1" applyBorder="1" applyAlignment="1">
      <alignment horizontal="center" vertical="center"/>
    </xf>
    <xf numFmtId="49" fontId="17" fillId="0" borderId="4" xfId="2862" applyNumberFormat="1" applyFont="1" applyFill="1" applyBorder="1"/>
    <xf numFmtId="9" fontId="17" fillId="0" borderId="4" xfId="3464" applyNumberFormat="1" applyFont="1" applyFill="1" applyBorder="1" applyAlignment="1">
      <alignment horizontal="center" vertical="center"/>
    </xf>
    <xf numFmtId="49" fontId="17" fillId="0" borderId="4" xfId="2866" applyNumberFormat="1" applyFont="1" applyFill="1" applyBorder="1"/>
    <xf numFmtId="49" fontId="17" fillId="0" borderId="4" xfId="3447" applyNumberFormat="1" applyFont="1" applyFill="1" applyBorder="1"/>
    <xf numFmtId="0" fontId="18" fillId="0" borderId="4" xfId="3464" applyNumberFormat="1" applyFont="1" applyFill="1" applyBorder="1" applyAlignment="1" applyProtection="1">
      <alignment horizontal="left" vertical="center" wrapText="1" indent="1"/>
    </xf>
    <xf numFmtId="49" fontId="17" fillId="0" borderId="4" xfId="2870" applyNumberFormat="1" applyFont="1" applyFill="1" applyBorder="1"/>
    <xf numFmtId="0" fontId="19" fillId="0" borderId="4" xfId="3464" applyNumberFormat="1" applyFont="1" applyFill="1" applyBorder="1" applyAlignment="1" applyProtection="1">
      <alignment horizontal="left" vertical="center" wrapText="1" indent="1"/>
    </xf>
    <xf numFmtId="49" fontId="17" fillId="0" borderId="4" xfId="3297" applyNumberFormat="1" applyFont="1" applyFill="1" applyBorder="1"/>
    <xf numFmtId="49" fontId="17" fillId="0" borderId="4" xfId="3860" applyNumberFormat="1" applyFont="1" applyFill="1" applyBorder="1"/>
    <xf numFmtId="49" fontId="17" fillId="0" borderId="4" xfId="2863" applyNumberFormat="1" applyFont="1" applyFill="1" applyBorder="1"/>
    <xf numFmtId="49" fontId="17" fillId="0" borderId="4" xfId="3857" applyNumberFormat="1" applyFont="1" applyFill="1" applyBorder="1"/>
    <xf numFmtId="49" fontId="17" fillId="0" borderId="4" xfId="3292" applyNumberFormat="1" applyFont="1" applyFill="1" applyBorder="1"/>
    <xf numFmtId="0" fontId="17" fillId="0" borderId="0" xfId="3464" applyFont="1" applyFill="1" applyAlignment="1">
      <alignment horizontal="center" vertical="center"/>
    </xf>
    <xf numFmtId="0" fontId="17" fillId="0" borderId="4" xfId="3464" applyNumberFormat="1" applyFont="1" applyFill="1" applyBorder="1" applyAlignment="1">
      <alignment horizontal="center" vertical="center"/>
    </xf>
    <xf numFmtId="9" fontId="15" fillId="0" borderId="4" xfId="3069" applyNumberFormat="1" applyFont="1" applyFill="1" applyBorder="1" applyAlignment="1" applyProtection="1">
      <alignment horizontal="center" vertical="center" wrapText="1"/>
    </xf>
    <xf numFmtId="192" fontId="10" fillId="0" borderId="6" xfId="3464" applyNumberFormat="1" applyFont="1" applyBorder="1" applyAlignment="1">
      <alignment horizontal="center" vertical="center"/>
    </xf>
    <xf numFmtId="0" fontId="0" fillId="0" borderId="4" xfId="3464" applyBorder="1" applyAlignment="1">
      <alignment horizontal="center" vertical="center"/>
    </xf>
    <xf numFmtId="9" fontId="17" fillId="0" borderId="4" xfId="3069" applyNumberFormat="1" applyFont="1" applyFill="1" applyBorder="1" applyAlignment="1" applyProtection="1">
      <alignment horizontal="center" vertical="center" wrapText="1"/>
    </xf>
    <xf numFmtId="0" fontId="10" fillId="0" borderId="4" xfId="3464" applyFont="1" applyBorder="1" applyAlignment="1">
      <alignment horizontal="center" vertical="center"/>
    </xf>
    <xf numFmtId="0" fontId="19" fillId="0" borderId="4" xfId="3464" applyNumberFormat="1" applyFont="1" applyFill="1" applyBorder="1" applyAlignment="1" applyProtection="1">
      <alignment horizontal="left" vertical="center" wrapText="1"/>
    </xf>
    <xf numFmtId="192" fontId="0" fillId="0" borderId="4" xfId="3464" applyNumberFormat="1" applyBorder="1" applyAlignment="1">
      <alignment horizontal="center" vertical="center"/>
    </xf>
    <xf numFmtId="0" fontId="0" fillId="0" borderId="7" xfId="3464" applyBorder="1" applyAlignment="1">
      <alignment horizontal="center" vertical="center"/>
    </xf>
    <xf numFmtId="0" fontId="10" fillId="0" borderId="0" xfId="3893" applyFont="1" applyAlignment="1">
      <alignment horizontal="center" vertical="center"/>
    </xf>
    <xf numFmtId="0" fontId="17" fillId="0" borderId="0" xfId="3893" applyFont="1">
      <alignment vertical="center"/>
    </xf>
    <xf numFmtId="0" fontId="15" fillId="0" borderId="0" xfId="3893" applyFont="1">
      <alignment vertical="center"/>
    </xf>
    <xf numFmtId="0" fontId="0" fillId="0" borderId="0" xfId="3893">
      <alignment vertical="center"/>
    </xf>
    <xf numFmtId="191" fontId="0" fillId="0" borderId="0" xfId="3893" applyNumberFormat="1">
      <alignment vertical="center"/>
    </xf>
    <xf numFmtId="0" fontId="8" fillId="0" borderId="0" xfId="3893" applyFont="1" applyAlignment="1">
      <alignment horizontal="center" vertical="center"/>
    </xf>
    <xf numFmtId="0" fontId="0" fillId="0" borderId="0" xfId="3893" applyFont="1">
      <alignment vertical="center"/>
    </xf>
    <xf numFmtId="0" fontId="13" fillId="0" borderId="0" xfId="3893" applyFont="1">
      <alignment vertical="center"/>
    </xf>
    <xf numFmtId="191" fontId="0" fillId="0" borderId="0" xfId="3893" applyNumberFormat="1" applyAlignment="1">
      <alignment horizontal="right" vertical="center"/>
    </xf>
    <xf numFmtId="0" fontId="10" fillId="0" borderId="4" xfId="3893" applyFont="1" applyBorder="1" applyAlignment="1">
      <alignment horizontal="distributed" vertical="center" wrapText="1" indent="3"/>
    </xf>
    <xf numFmtId="191" fontId="15" fillId="0" borderId="4" xfId="3893" applyNumberFormat="1" applyFont="1" applyBorder="1" applyAlignment="1">
      <alignment horizontal="center" vertical="center" wrapText="1"/>
    </xf>
    <xf numFmtId="3" fontId="17" fillId="0" borderId="4" xfId="0" applyNumberFormat="1" applyFont="1" applyBorder="1" applyAlignment="1">
      <alignment vertical="center"/>
    </xf>
    <xf numFmtId="3" fontId="17" fillId="0" borderId="4" xfId="0" applyNumberFormat="1" applyFont="1" applyBorder="1" applyAlignment="1">
      <alignment horizontal="right" vertical="center"/>
    </xf>
    <xf numFmtId="193" fontId="17" fillId="0" borderId="4" xfId="3135" applyNumberFormat="1" applyFont="1" applyBorder="1" applyAlignment="1">
      <alignment vertical="center"/>
    </xf>
    <xf numFmtId="194" fontId="17" fillId="0" borderId="4" xfId="0" applyNumberFormat="1" applyFont="1" applyBorder="1" applyAlignment="1">
      <alignment horizontal="right" vertical="center"/>
    </xf>
    <xf numFmtId="0" fontId="7" fillId="0" borderId="0" xfId="3893" applyFont="1">
      <alignment vertical="center"/>
    </xf>
    <xf numFmtId="191" fontId="17" fillId="0" borderId="4" xfId="3893" applyNumberFormat="1" applyFont="1" applyBorder="1" applyAlignment="1">
      <alignment horizontal="right" vertical="center"/>
    </xf>
    <xf numFmtId="176" fontId="15" fillId="0" borderId="4" xfId="0" applyNumberFormat="1" applyFont="1" applyBorder="1" applyAlignment="1">
      <alignment horizontal="right" vertical="center"/>
    </xf>
    <xf numFmtId="191" fontId="15" fillId="0" borderId="4" xfId="3893" applyNumberFormat="1" applyFont="1" applyBorder="1" applyAlignment="1">
      <alignment horizontal="right" vertical="center"/>
    </xf>
    <xf numFmtId="193" fontId="15" fillId="0" borderId="4" xfId="3135" applyNumberFormat="1" applyFont="1" applyBorder="1" applyAlignment="1">
      <alignment vertical="center"/>
    </xf>
    <xf numFmtId="191" fontId="15" fillId="0" borderId="4" xfId="3893" applyNumberFormat="1" applyFont="1" applyBorder="1">
      <alignment vertical="center"/>
    </xf>
    <xf numFmtId="176" fontId="19" fillId="0" borderId="4" xfId="2267" applyNumberFormat="1" applyFont="1" applyBorder="1" applyAlignment="1">
      <alignment horizontal="right" vertical="center"/>
    </xf>
    <xf numFmtId="176" fontId="17" fillId="0" borderId="4" xfId="0" applyNumberFormat="1" applyFont="1" applyBorder="1" applyAlignment="1">
      <alignment horizontal="center" vertical="center"/>
    </xf>
    <xf numFmtId="0" fontId="15" fillId="0" borderId="4" xfId="3893" applyFont="1" applyBorder="1" applyAlignment="1">
      <alignment horizontal="center" vertical="center"/>
    </xf>
    <xf numFmtId="0" fontId="15" fillId="0" borderId="4" xfId="3893" applyFont="1" applyBorder="1" applyAlignment="1">
      <alignment horizontal="distributed" vertical="center" wrapText="1" indent="3"/>
    </xf>
    <xf numFmtId="3" fontId="17" fillId="0" borderId="4" xfId="3893" applyNumberFormat="1" applyFont="1" applyBorder="1" applyAlignment="1">
      <alignment horizontal="right" vertical="center"/>
    </xf>
    <xf numFmtId="0" fontId="17" fillId="0" borderId="4" xfId="3893" applyFont="1" applyFill="1" applyBorder="1">
      <alignment vertical="center"/>
    </xf>
    <xf numFmtId="0" fontId="17" fillId="0" borderId="4" xfId="3893" applyFont="1" applyBorder="1">
      <alignment vertical="center"/>
    </xf>
    <xf numFmtId="191" fontId="17" fillId="0" borderId="4" xfId="3893" applyNumberFormat="1" applyFont="1" applyBorder="1">
      <alignment vertical="center"/>
    </xf>
    <xf numFmtId="0" fontId="20" fillId="0" borderId="0" xfId="3893" applyFont="1">
      <alignment vertical="center"/>
    </xf>
    <xf numFmtId="0" fontId="16" fillId="0" borderId="4" xfId="3464" applyNumberFormat="1" applyFont="1" applyFill="1" applyBorder="1" applyAlignment="1" applyProtection="1">
      <alignment horizontal="center" vertical="center" wrapText="1"/>
    </xf>
    <xf numFmtId="191" fontId="17" fillId="0" borderId="0" xfId="3893" applyNumberFormat="1" applyFont="1">
      <alignment vertical="center"/>
    </xf>
    <xf numFmtId="0" fontId="12" fillId="0" borderId="0" xfId="2267" applyFont="1" applyAlignment="1">
      <alignment horizontal="center" vertical="center"/>
    </xf>
    <xf numFmtId="0" fontId="19" fillId="0" borderId="0" xfId="2267" applyBorder="1">
      <alignment vertical="center"/>
    </xf>
    <xf numFmtId="0" fontId="21" fillId="0" borderId="0" xfId="2267" applyFont="1" applyBorder="1" applyAlignment="1">
      <alignment vertical="center"/>
    </xf>
    <xf numFmtId="0" fontId="21" fillId="0" borderId="0" xfId="2267" applyFont="1" applyBorder="1" applyAlignment="1">
      <alignment horizontal="right" vertical="center"/>
    </xf>
    <xf numFmtId="0" fontId="22" fillId="0" borderId="4" xfId="2267" applyFont="1" applyBorder="1" applyAlignment="1">
      <alignment horizontal="center" vertical="center" wrapText="1"/>
    </xf>
    <xf numFmtId="49" fontId="7" fillId="0" borderId="4" xfId="2867" applyNumberFormat="1" applyFont="1" applyBorder="1"/>
    <xf numFmtId="0" fontId="22" fillId="0" borderId="4" xfId="2267" applyFont="1" applyBorder="1">
      <alignment vertical="center"/>
    </xf>
    <xf numFmtId="0" fontId="23" fillId="0" borderId="4" xfId="2267" applyFont="1" applyBorder="1">
      <alignment vertical="center"/>
    </xf>
    <xf numFmtId="49" fontId="7" fillId="0" borderId="4" xfId="2867" applyNumberFormat="1" applyFont="1" applyBorder="1" applyAlignment="1">
      <alignment horizontal="left" indent="2"/>
    </xf>
    <xf numFmtId="0" fontId="24" fillId="0" borderId="4" xfId="0" applyFont="1" applyBorder="1" applyAlignment="1">
      <alignment vertical="center"/>
    </xf>
    <xf numFmtId="49" fontId="7" fillId="0" borderId="4" xfId="2867" applyNumberFormat="1" applyFont="1" applyBorder="1" applyAlignment="1"/>
    <xf numFmtId="0" fontId="7" fillId="0" borderId="4" xfId="0" applyFont="1" applyBorder="1" applyAlignment="1">
      <alignment vertical="center"/>
    </xf>
    <xf numFmtId="0" fontId="0" fillId="0" borderId="4" xfId="0" applyNumberFormat="1" applyBorder="1" applyAlignment="1">
      <alignment horizontal="center" vertical="center"/>
    </xf>
    <xf numFmtId="9" fontId="7" fillId="0" borderId="4" xfId="0" applyNumberFormat="1" applyFont="1" applyBorder="1" applyAlignment="1">
      <alignment horizontal="center" vertical="center"/>
    </xf>
    <xf numFmtId="0" fontId="22" fillId="0" borderId="4" xfId="2267" applyFont="1" applyBorder="1" applyAlignment="1">
      <alignment horizontal="center" vertical="center"/>
    </xf>
    <xf numFmtId="0" fontId="10" fillId="0" borderId="4" xfId="0" applyNumberFormat="1" applyFont="1" applyBorder="1" applyAlignment="1">
      <alignment horizontal="center" vertical="center"/>
    </xf>
    <xf numFmtId="9" fontId="24" fillId="0" borderId="4" xfId="0" applyNumberFormat="1" applyFont="1" applyBorder="1" applyAlignment="1">
      <alignment horizontal="center" vertical="center"/>
    </xf>
    <xf numFmtId="0" fontId="23" fillId="0" borderId="4" xfId="2267" applyFont="1" applyBorder="1" applyAlignment="1">
      <alignment horizontal="left" vertical="center"/>
    </xf>
    <xf numFmtId="0" fontId="23" fillId="0" borderId="4" xfId="2267" applyFont="1" applyBorder="1" applyAlignment="1">
      <alignment vertical="center"/>
    </xf>
    <xf numFmtId="0" fontId="23" fillId="0" borderId="4" xfId="2267" applyFont="1" applyBorder="1" applyAlignment="1">
      <alignment horizontal="left" vertical="center" indent="2"/>
    </xf>
    <xf numFmtId="9" fontId="22" fillId="0" borderId="4" xfId="2267" applyNumberFormat="1" applyFont="1" applyBorder="1" applyAlignment="1">
      <alignment horizontal="center" vertical="center"/>
    </xf>
    <xf numFmtId="0" fontId="23" fillId="0" borderId="4" xfId="2267" applyFont="1" applyBorder="1" applyAlignment="1">
      <alignment horizontal="center" vertical="center"/>
    </xf>
    <xf numFmtId="9" fontId="23" fillId="0" borderId="4" xfId="2267" applyNumberFormat="1" applyFont="1" applyBorder="1" applyAlignment="1">
      <alignment horizontal="center" vertical="center"/>
    </xf>
    <xf numFmtId="0" fontId="25" fillId="0" borderId="4" xfId="2267" applyFont="1" applyBorder="1" applyAlignment="1">
      <alignment horizontal="center" vertical="center" wrapText="1"/>
    </xf>
    <xf numFmtId="0" fontId="21" fillId="0" borderId="0" xfId="2267" applyFont="1" applyBorder="1" applyAlignment="1">
      <alignment horizontal="center" vertical="center"/>
    </xf>
    <xf numFmtId="0" fontId="17" fillId="0" borderId="4" xfId="0" applyFont="1" applyBorder="1" applyAlignment="1">
      <alignment vertical="center"/>
    </xf>
    <xf numFmtId="0" fontId="15" fillId="0" borderId="4" xfId="0" applyFont="1" applyBorder="1" applyAlignment="1">
      <alignment horizontal="center" vertical="center"/>
    </xf>
    <xf numFmtId="0" fontId="10" fillId="0" borderId="0" xfId="0" applyFont="1" applyAlignment="1">
      <alignment vertical="center"/>
    </xf>
    <xf numFmtId="0" fontId="19" fillId="0" borderId="0" xfId="2267">
      <alignment vertical="center"/>
    </xf>
    <xf numFmtId="0" fontId="25" fillId="0" borderId="4" xfId="2267" applyFont="1" applyBorder="1" applyAlignment="1">
      <alignment horizontal="center" vertical="center"/>
    </xf>
    <xf numFmtId="0" fontId="26" fillId="0" borderId="8" xfId="0" applyFont="1" applyBorder="1" applyAlignment="1">
      <alignment horizontal="left" vertical="center" wrapText="1"/>
    </xf>
    <xf numFmtId="0" fontId="19" fillId="0" borderId="0" xfId="2267" applyFont="1" applyBorder="1" applyAlignment="1">
      <alignment horizontal="center" vertical="center"/>
    </xf>
    <xf numFmtId="0" fontId="24" fillId="0" borderId="4" xfId="0" applyFont="1" applyBorder="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12" fillId="0" borderId="0" xfId="2267" applyFont="1" applyFill="1" applyAlignment="1">
      <alignment horizontal="center" vertical="center"/>
    </xf>
    <xf numFmtId="0" fontId="19" fillId="0" borderId="0" xfId="2267" applyFill="1" applyBorder="1">
      <alignment vertical="center"/>
    </xf>
    <xf numFmtId="0" fontId="21" fillId="0" borderId="0" xfId="2267" applyFont="1" applyFill="1" applyBorder="1" applyAlignment="1">
      <alignment vertical="center"/>
    </xf>
    <xf numFmtId="0" fontId="19" fillId="0" borderId="0" xfId="2267" applyFill="1" applyBorder="1" applyAlignment="1">
      <alignment horizontal="right" vertical="center"/>
    </xf>
    <xf numFmtId="0" fontId="24" fillId="0" borderId="4" xfId="2267" applyFont="1" applyFill="1" applyBorder="1" applyAlignment="1">
      <alignment horizontal="center" vertical="center"/>
    </xf>
    <xf numFmtId="0" fontId="27" fillId="0" borderId="4" xfId="2267" applyFont="1" applyFill="1" applyBorder="1" applyAlignment="1">
      <alignment horizontal="center" vertical="center"/>
    </xf>
    <xf numFmtId="3" fontId="17" fillId="0" borderId="4" xfId="0" applyNumberFormat="1" applyFont="1" applyFill="1" applyBorder="1" applyAlignment="1" applyProtection="1">
      <alignment vertical="center"/>
      <protection locked="0"/>
    </xf>
    <xf numFmtId="9" fontId="7" fillId="0" borderId="4" xfId="0" applyNumberFormat="1" applyFont="1" applyFill="1" applyBorder="1" applyAlignment="1">
      <alignment horizontal="center" vertical="center"/>
    </xf>
    <xf numFmtId="3" fontId="17" fillId="0" borderId="4" xfId="0" applyNumberFormat="1" applyFont="1" applyFill="1" applyBorder="1" applyAlignment="1" applyProtection="1">
      <alignment horizontal="left" vertical="center"/>
      <protection locked="0"/>
    </xf>
    <xf numFmtId="0" fontId="17" fillId="0" borderId="4" xfId="0" applyFont="1" applyFill="1" applyBorder="1" applyAlignment="1">
      <alignment horizontal="center" vertical="center"/>
    </xf>
    <xf numFmtId="0" fontId="17" fillId="0" borderId="4" xfId="3491" applyFont="1" applyFill="1" applyBorder="1" applyAlignment="1" applyProtection="1">
      <alignment vertical="center" wrapText="1"/>
      <protection locked="0"/>
    </xf>
    <xf numFmtId="0" fontId="17" fillId="0" borderId="4"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protection locked="0"/>
    </xf>
    <xf numFmtId="3" fontId="17" fillId="0" borderId="6" xfId="0" applyNumberFormat="1" applyFont="1" applyFill="1" applyBorder="1" applyAlignment="1" applyProtection="1">
      <alignment horizontal="left" vertical="center"/>
      <protection locked="0"/>
    </xf>
    <xf numFmtId="0" fontId="17" fillId="0" borderId="4" xfId="0" applyNumberFormat="1" applyFont="1" applyFill="1" applyBorder="1" applyAlignment="1">
      <alignment horizontal="center" vertical="center"/>
    </xf>
    <xf numFmtId="0" fontId="15" fillId="0" borderId="4" xfId="0" applyFont="1" applyFill="1" applyBorder="1" applyAlignment="1">
      <alignment horizontal="center" vertical="center"/>
    </xf>
    <xf numFmtId="9" fontId="24" fillId="0" borderId="4" xfId="0" applyNumberFormat="1" applyFont="1" applyFill="1" applyBorder="1" applyAlignment="1">
      <alignment horizontal="center" vertical="center"/>
    </xf>
    <xf numFmtId="0" fontId="24" fillId="0" borderId="4" xfId="2267" applyFont="1" applyFill="1" applyBorder="1">
      <alignment vertical="center"/>
    </xf>
    <xf numFmtId="0" fontId="7" fillId="0" borderId="4" xfId="2267" applyFont="1" applyFill="1" applyBorder="1" applyAlignment="1">
      <alignment horizontal="left" vertical="center" indent="2"/>
    </xf>
    <xf numFmtId="0" fontId="17" fillId="0" borderId="0" xfId="0" applyFont="1" applyFill="1" applyAlignment="1">
      <alignment horizontal="center" vertical="center"/>
    </xf>
    <xf numFmtId="0" fontId="19" fillId="0" borderId="0" xfId="2267" applyBorder="1" applyAlignment="1">
      <alignment horizontal="right" vertical="center"/>
    </xf>
    <xf numFmtId="3" fontId="7" fillId="0" borderId="4" xfId="3853" applyNumberFormat="1" applyFont="1" applyFill="1" applyBorder="1" applyAlignment="1" applyProtection="1">
      <alignment vertical="center"/>
    </xf>
    <xf numFmtId="9" fontId="7" fillId="0" borderId="9" xfId="0" applyNumberFormat="1" applyFont="1" applyBorder="1" applyAlignment="1">
      <alignment horizontal="center" vertical="center"/>
    </xf>
    <xf numFmtId="0" fontId="17" fillId="0" borderId="10" xfId="0" applyFont="1" applyBorder="1" applyAlignment="1">
      <alignment vertical="center"/>
    </xf>
    <xf numFmtId="0" fontId="22" fillId="0" borderId="4" xfId="2267" applyFont="1" applyFill="1" applyBorder="1" applyAlignment="1">
      <alignment horizontal="center" vertical="center"/>
    </xf>
    <xf numFmtId="9" fontId="24" fillId="0" borderId="9" xfId="0" applyNumberFormat="1" applyFont="1" applyFill="1" applyBorder="1" applyAlignment="1">
      <alignment horizontal="center" vertical="center"/>
    </xf>
    <xf numFmtId="0" fontId="22" fillId="0" borderId="4" xfId="2267" applyFont="1" applyFill="1" applyBorder="1">
      <alignment vertical="center"/>
    </xf>
    <xf numFmtId="9" fontId="7" fillId="0" borderId="9" xfId="0" applyNumberFormat="1" applyFont="1" applyFill="1" applyBorder="1" applyAlignment="1">
      <alignment horizontal="center" vertical="center"/>
    </xf>
    <xf numFmtId="0" fontId="23" fillId="0" borderId="4" xfId="2267" applyFont="1" applyFill="1" applyBorder="1" applyAlignment="1">
      <alignment horizontal="left" vertical="center"/>
    </xf>
    <xf numFmtId="0" fontId="23" fillId="0" borderId="4" xfId="2267" applyFont="1" applyFill="1" applyBorder="1">
      <alignment vertical="center"/>
    </xf>
    <xf numFmtId="0" fontId="17" fillId="0" borderId="0" xfId="0" applyFont="1" applyAlignment="1">
      <alignment vertical="center"/>
    </xf>
    <xf numFmtId="0" fontId="20" fillId="0" borderId="0" xfId="0" applyFont="1" applyAlignment="1">
      <alignment vertical="center"/>
    </xf>
    <xf numFmtId="0" fontId="19" fillId="0" borderId="0" xfId="2267" applyFont="1" applyBorder="1" applyAlignment="1">
      <alignment horizontal="right" vertical="center"/>
    </xf>
    <xf numFmtId="0" fontId="24" fillId="0" borderId="4" xfId="1108" applyFont="1" applyFill="1" applyBorder="1" applyAlignment="1">
      <alignment horizontal="center" vertical="center" wrapText="1"/>
    </xf>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vertical="center"/>
    </xf>
    <xf numFmtId="0" fontId="24" fillId="0" borderId="4" xfId="1640" applyFont="1" applyBorder="1" applyAlignment="1">
      <alignment horizontal="center" vertical="center"/>
    </xf>
    <xf numFmtId="0" fontId="24" fillId="0" borderId="4" xfId="0" applyFont="1" applyBorder="1" applyAlignment="1">
      <alignment horizontal="center" vertical="center" wrapText="1"/>
    </xf>
    <xf numFmtId="0" fontId="24" fillId="0" borderId="0" xfId="0" applyFont="1" applyAlignment="1">
      <alignment horizontal="center" vertical="center" wrapText="1"/>
    </xf>
    <xf numFmtId="0" fontId="7" fillId="0" borderId="4" xfId="1109" applyFont="1" applyBorder="1" applyAlignment="1">
      <alignment horizontal="center" vertical="center"/>
    </xf>
    <xf numFmtId="9" fontId="7" fillId="0" borderId="0" xfId="0" applyNumberFormat="1" applyFont="1" applyAlignment="1">
      <alignment horizontal="center" vertical="center"/>
    </xf>
    <xf numFmtId="9" fontId="0" fillId="0" borderId="0" xfId="0" applyNumberFormat="1">
      <alignment vertical="center"/>
    </xf>
    <xf numFmtId="0" fontId="7" fillId="0" borderId="4" xfId="1109" applyFont="1" applyBorder="1" applyAlignment="1">
      <alignment vertical="center"/>
    </xf>
    <xf numFmtId="0" fontId="7" fillId="0" borderId="4" xfId="1109" applyFont="1" applyBorder="1" applyAlignment="1">
      <alignment horizontal="left" vertical="center" wrapText="1"/>
    </xf>
    <xf numFmtId="0" fontId="20" fillId="0" borderId="0" xfId="0" applyFont="1">
      <alignment vertical="center"/>
    </xf>
    <xf numFmtId="0" fontId="0" fillId="0" borderId="0" xfId="0" applyFont="1">
      <alignment vertical="center"/>
    </xf>
    <xf numFmtId="0" fontId="17" fillId="0" borderId="0" xfId="0" applyFont="1" applyAlignment="1">
      <alignment horizontal="left" vertical="center" wrapText="1"/>
    </xf>
    <xf numFmtId="0" fontId="17" fillId="0" borderId="0" xfId="0" applyFont="1" applyFill="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8" fillId="0" borderId="0" xfId="2871" applyFont="1" applyAlignment="1">
      <alignment horizontal="center" vertical="center"/>
    </xf>
    <xf numFmtId="0" fontId="0" fillId="0" borderId="0" xfId="2871" applyFont="1" applyAlignment="1">
      <alignment horizontal="center" vertical="center"/>
    </xf>
    <xf numFmtId="0" fontId="24" fillId="0" borderId="4" xfId="2871" applyFont="1" applyBorder="1" applyAlignment="1">
      <alignment horizontal="center" vertical="center" wrapText="1"/>
    </xf>
    <xf numFmtId="0" fontId="24" fillId="0" borderId="4" xfId="2871" applyFont="1" applyBorder="1">
      <alignment vertical="center"/>
    </xf>
    <xf numFmtId="0" fontId="7" fillId="0" borderId="4" xfId="2871" applyFont="1" applyBorder="1" applyAlignment="1">
      <alignment horizontal="center" vertical="center"/>
    </xf>
    <xf numFmtId="0" fontId="7" fillId="0" borderId="4" xfId="2871" applyFont="1" applyBorder="1" applyAlignment="1">
      <alignment horizontal="left" vertical="center" indent="1"/>
    </xf>
    <xf numFmtId="0" fontId="26" fillId="0" borderId="8" xfId="0" applyFont="1" applyBorder="1" applyAlignment="1">
      <alignment vertical="center"/>
    </xf>
    <xf numFmtId="0" fontId="28" fillId="0" borderId="0" xfId="316" applyFill="1">
      <alignment vertical="center"/>
    </xf>
    <xf numFmtId="0" fontId="29" fillId="0" borderId="0" xfId="316" applyFont="1" applyFill="1">
      <alignment vertical="center"/>
    </xf>
    <xf numFmtId="0" fontId="28" fillId="0" borderId="0" xfId="316">
      <alignment vertical="center"/>
    </xf>
    <xf numFmtId="0" fontId="21" fillId="0" borderId="0" xfId="316" applyFont="1">
      <alignment vertical="center"/>
    </xf>
    <xf numFmtId="0" fontId="12" fillId="0" borderId="0" xfId="316" applyFont="1" applyAlignment="1">
      <alignment horizontal="center" vertical="center"/>
    </xf>
    <xf numFmtId="0" fontId="28" fillId="0" borderId="0" xfId="316" applyAlignment="1">
      <alignment horizontal="left" vertical="center" wrapText="1"/>
    </xf>
    <xf numFmtId="0" fontId="21" fillId="0" borderId="0" xfId="316" applyFont="1" applyAlignment="1">
      <alignment horizontal="right" vertical="center"/>
    </xf>
    <xf numFmtId="0" fontId="22" fillId="0" borderId="4" xfId="316" applyFont="1" applyFill="1" applyBorder="1" applyAlignment="1">
      <alignment horizontal="center" vertical="center" wrapText="1"/>
    </xf>
    <xf numFmtId="0" fontId="24" fillId="0" borderId="4" xfId="1108" applyNumberFormat="1" applyFont="1" applyFill="1" applyBorder="1" applyAlignment="1">
      <alignment horizontal="center" vertical="center" wrapText="1"/>
    </xf>
    <xf numFmtId="196" fontId="30" fillId="0" borderId="4" xfId="0" applyNumberFormat="1" applyFont="1" applyFill="1" applyBorder="1" applyAlignment="1" applyProtection="1">
      <alignment horizontal="center" vertical="center"/>
      <protection locked="0"/>
    </xf>
    <xf numFmtId="9" fontId="31" fillId="0" borderId="11" xfId="0" applyNumberFormat="1" applyFont="1" applyFill="1" applyBorder="1" applyAlignment="1">
      <alignment horizontal="center" vertical="center" shrinkToFit="1"/>
    </xf>
    <xf numFmtId="1" fontId="31" fillId="0" borderId="0" xfId="0" applyNumberFormat="1" applyFont="1" applyFill="1" applyBorder="1" applyAlignment="1">
      <alignment vertical="top" shrinkToFit="1"/>
    </xf>
    <xf numFmtId="49" fontId="24" fillId="0" borderId="4" xfId="2238" applyNumberFormat="1" applyFont="1" applyBorder="1" applyAlignment="1">
      <alignment horizontal="left" vertical="center" wrapText="1"/>
    </xf>
    <xf numFmtId="196" fontId="22" fillId="0" borderId="4" xfId="316" applyNumberFormat="1" applyFont="1" applyBorder="1" applyAlignment="1">
      <alignment horizontal="center" vertical="center" wrapText="1"/>
    </xf>
    <xf numFmtId="49" fontId="7" fillId="0" borderId="4" xfId="2238" applyNumberFormat="1" applyFont="1" applyBorder="1" applyAlignment="1">
      <alignment horizontal="left" vertical="center" wrapText="1"/>
    </xf>
    <xf numFmtId="196" fontId="23" fillId="0" borderId="4" xfId="316" applyNumberFormat="1" applyFont="1" applyBorder="1" applyAlignment="1">
      <alignment horizontal="center" vertical="center" wrapText="1"/>
    </xf>
    <xf numFmtId="9" fontId="32" fillId="0" borderId="11" xfId="0" applyNumberFormat="1" applyFont="1" applyFill="1" applyBorder="1" applyAlignment="1">
      <alignment horizontal="center" vertical="center" shrinkToFit="1"/>
    </xf>
    <xf numFmtId="1" fontId="32" fillId="0" borderId="0" xfId="0" applyNumberFormat="1" applyFont="1" applyFill="1" applyBorder="1" applyAlignment="1">
      <alignment vertical="top" shrinkToFit="1"/>
    </xf>
    <xf numFmtId="0" fontId="23" fillId="0" borderId="0" xfId="316" applyNumberFormat="1" applyFont="1" applyBorder="1" applyAlignment="1">
      <alignment horizontal="center" vertical="center" wrapText="1"/>
    </xf>
    <xf numFmtId="0" fontId="28" fillId="0" borderId="0" xfId="316" applyAlignment="1">
      <alignment horizontal="center" vertical="center"/>
    </xf>
    <xf numFmtId="0" fontId="28" fillId="0" borderId="0" xfId="316" applyFont="1" applyAlignment="1">
      <alignment vertical="center"/>
    </xf>
    <xf numFmtId="0" fontId="28" fillId="0" borderId="0" xfId="316" applyFont="1">
      <alignment vertical="center"/>
    </xf>
    <xf numFmtId="0" fontId="28" fillId="0" borderId="0" xfId="2899">
      <alignment vertical="center"/>
    </xf>
    <xf numFmtId="0" fontId="21" fillId="0" borderId="0" xfId="2899" applyFont="1">
      <alignment vertical="center"/>
    </xf>
    <xf numFmtId="0" fontId="12" fillId="0" borderId="0" xfId="2899" applyFont="1" applyAlignment="1">
      <alignment horizontal="center" vertical="center"/>
    </xf>
    <xf numFmtId="0" fontId="33" fillId="0" borderId="0" xfId="0" applyFont="1" applyAlignment="1">
      <alignment horizontal="right" vertical="center"/>
    </xf>
    <xf numFmtId="0" fontId="22" fillId="0" borderId="4" xfId="2899" applyFont="1" applyFill="1" applyBorder="1" applyAlignment="1">
      <alignment horizontal="center" vertical="center"/>
    </xf>
    <xf numFmtId="0" fontId="30" fillId="0" borderId="4" xfId="0" applyFont="1" applyFill="1" applyBorder="1" applyAlignment="1" applyProtection="1">
      <alignment horizontal="center" vertical="center"/>
      <protection locked="0"/>
    </xf>
    <xf numFmtId="9" fontId="24" fillId="0" borderId="4" xfId="0" applyNumberFormat="1" applyFont="1" applyBorder="1" applyAlignment="1">
      <alignment horizontal="center" vertical="center" wrapText="1"/>
    </xf>
    <xf numFmtId="0" fontId="23" fillId="0" borderId="4" xfId="3430" applyFont="1" applyFill="1" applyBorder="1" applyAlignment="1">
      <alignment horizontal="left" vertical="center"/>
    </xf>
    <xf numFmtId="196" fontId="34" fillId="0" borderId="4" xfId="0" applyNumberFormat="1"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protection locked="0"/>
    </xf>
    <xf numFmtId="9" fontId="7" fillId="0" borderId="4" xfId="0" applyNumberFormat="1" applyFont="1" applyBorder="1" applyAlignment="1">
      <alignment horizontal="center" vertical="center" wrapText="1"/>
    </xf>
    <xf numFmtId="49" fontId="35" fillId="0" borderId="0" xfId="2235" applyNumberFormat="1" applyFont="1"/>
    <xf numFmtId="1" fontId="28" fillId="0" borderId="0" xfId="2899" applyNumberFormat="1">
      <alignment vertical="center"/>
    </xf>
    <xf numFmtId="1" fontId="20" fillId="0" borderId="0" xfId="2899" applyNumberFormat="1" applyFont="1">
      <alignment vertical="center"/>
    </xf>
    <xf numFmtId="0" fontId="28" fillId="0" borderId="8" xfId="2899" applyFont="1" applyBorder="1" applyAlignment="1">
      <alignment horizontal="left" vertical="center"/>
    </xf>
    <xf numFmtId="0" fontId="28" fillId="0" borderId="0" xfId="2899" applyFont="1">
      <alignment vertical="center"/>
    </xf>
    <xf numFmtId="0" fontId="0" fillId="0" borderId="0" xfId="1108" applyFont="1" applyFill="1"/>
    <xf numFmtId="0" fontId="17" fillId="0" borderId="0" xfId="0" applyFont="1" applyFill="1" applyAlignment="1">
      <alignment vertical="center"/>
    </xf>
    <xf numFmtId="0" fontId="8" fillId="0" borderId="0" xfId="1108" applyFont="1" applyFill="1" applyAlignment="1">
      <alignment horizontal="center"/>
    </xf>
    <xf numFmtId="0" fontId="36" fillId="0" borderId="0" xfId="1108" applyFont="1" applyFill="1" applyAlignment="1">
      <alignment horizontal="center"/>
    </xf>
    <xf numFmtId="0" fontId="37" fillId="0" borderId="0" xfId="1108" applyFont="1" applyFill="1" applyAlignment="1">
      <alignment vertical="center"/>
    </xf>
    <xf numFmtId="0" fontId="33" fillId="0" borderId="0" xfId="0" applyFont="1" applyFill="1" applyAlignment="1">
      <alignment horizontal="right" vertical="center"/>
    </xf>
    <xf numFmtId="0" fontId="9" fillId="0" borderId="0" xfId="0" applyFont="1" applyFill="1" applyAlignment="1">
      <alignment horizontal="center" vertical="center" wrapText="1"/>
    </xf>
    <xf numFmtId="0" fontId="33" fillId="0" borderId="12" xfId="0" applyFont="1" applyFill="1" applyBorder="1" applyAlignment="1">
      <alignment vertical="center" wrapText="1"/>
    </xf>
    <xf numFmtId="196" fontId="34" fillId="0" borderId="4" xfId="0" applyNumberFormat="1" applyFont="1" applyFill="1" applyBorder="1" applyAlignment="1" applyProtection="1">
      <alignment horizontal="center" vertical="center"/>
    </xf>
    <xf numFmtId="9" fontId="7" fillId="0" borderId="4" xfId="0" applyNumberFormat="1" applyFont="1" applyFill="1" applyBorder="1" applyAlignment="1">
      <alignment horizontal="center" vertical="center" wrapText="1"/>
    </xf>
    <xf numFmtId="9" fontId="7" fillId="0" borderId="0" xfId="0" applyNumberFormat="1" applyFont="1" applyFill="1" applyAlignment="1">
      <alignment horizontal="center" vertical="center" wrapText="1"/>
    </xf>
    <xf numFmtId="0" fontId="20" fillId="0" borderId="0" xfId="0" applyFont="1" applyFill="1" applyAlignment="1">
      <alignment vertical="center"/>
    </xf>
    <xf numFmtId="0" fontId="9" fillId="0" borderId="4" xfId="907" applyFont="1" applyFill="1" applyBorder="1" applyAlignment="1">
      <alignment vertical="center"/>
    </xf>
    <xf numFmtId="0" fontId="10" fillId="0" borderId="4" xfId="0" applyNumberFormat="1" applyFont="1" applyFill="1" applyBorder="1" applyAlignment="1">
      <alignment horizontal="center" vertical="center"/>
    </xf>
    <xf numFmtId="9" fontId="24" fillId="0" borderId="4" xfId="0" applyNumberFormat="1" applyFont="1" applyFill="1" applyBorder="1" applyAlignment="1">
      <alignment horizontal="center" vertical="center" wrapText="1"/>
    </xf>
    <xf numFmtId="9" fontId="24" fillId="0" borderId="0" xfId="0" applyNumberFormat="1" applyFont="1" applyFill="1" applyAlignment="1">
      <alignment horizontal="center" vertical="center" wrapText="1"/>
    </xf>
    <xf numFmtId="1" fontId="9" fillId="0" borderId="4" xfId="907" applyNumberFormat="1" applyFont="1" applyFill="1" applyBorder="1" applyAlignment="1" applyProtection="1">
      <alignment vertical="center"/>
      <protection locked="0"/>
    </xf>
    <xf numFmtId="1" fontId="11" fillId="0" borderId="4" xfId="907" applyNumberFormat="1" applyFont="1" applyFill="1" applyBorder="1" applyAlignment="1" applyProtection="1">
      <alignment vertical="center"/>
      <protection locked="0"/>
    </xf>
    <xf numFmtId="0" fontId="11" fillId="0" borderId="4" xfId="0" applyFont="1" applyFill="1" applyBorder="1" applyAlignment="1">
      <alignment vertical="center"/>
    </xf>
    <xf numFmtId="0" fontId="11" fillId="0" borderId="4" xfId="907" applyNumberFormat="1" applyFont="1" applyFill="1" applyBorder="1" applyAlignment="1" applyProtection="1">
      <alignment vertical="center"/>
      <protection locked="0"/>
    </xf>
    <xf numFmtId="195" fontId="34" fillId="0" borderId="4" xfId="0" applyNumberFormat="1" applyFont="1" applyFill="1" applyBorder="1" applyAlignment="1" applyProtection="1">
      <alignment horizontal="center" vertical="center"/>
    </xf>
    <xf numFmtId="0" fontId="11" fillId="0" borderId="4" xfId="907" applyFont="1" applyFill="1" applyBorder="1" applyAlignment="1">
      <alignment vertical="center"/>
    </xf>
    <xf numFmtId="0" fontId="15" fillId="0" borderId="4" xfId="0" applyNumberFormat="1" applyFont="1" applyFill="1" applyBorder="1" applyAlignment="1">
      <alignment horizontal="center" vertical="center"/>
    </xf>
    <xf numFmtId="195" fontId="30" fillId="0" borderId="4" xfId="0" applyNumberFormat="1" applyFont="1" applyFill="1" applyBorder="1" applyAlignment="1" applyProtection="1">
      <alignment horizontal="center" vertical="center"/>
    </xf>
    <xf numFmtId="0" fontId="10" fillId="0" borderId="0" xfId="0" applyFont="1" applyFill="1" applyAlignment="1">
      <alignment vertical="center"/>
    </xf>
    <xf numFmtId="0" fontId="0" fillId="0" borderId="0" xfId="1108" applyFont="1"/>
    <xf numFmtId="0" fontId="0" fillId="0" borderId="0" xfId="1108"/>
    <xf numFmtId="0" fontId="7" fillId="0" borderId="4" xfId="1108" applyFont="1" applyFill="1" applyBorder="1" applyAlignment="1">
      <alignment horizontal="center" vertical="center" wrapText="1"/>
    </xf>
    <xf numFmtId="0" fontId="7" fillId="0" borderId="4" xfId="0" applyFont="1" applyBorder="1" applyAlignment="1">
      <alignment horizontal="center" vertical="center" wrapText="1"/>
    </xf>
    <xf numFmtId="0" fontId="38" fillId="0" borderId="4" xfId="1108" applyFont="1" applyFill="1" applyBorder="1" applyAlignment="1">
      <alignment horizontal="center" vertical="center"/>
    </xf>
    <xf numFmtId="1" fontId="24" fillId="0" borderId="4" xfId="1108" applyNumberFormat="1" applyFont="1" applyFill="1" applyBorder="1" applyAlignment="1" applyProtection="1">
      <alignment vertical="center"/>
      <protection locked="0"/>
    </xf>
    <xf numFmtId="1" fontId="7" fillId="0" borderId="4" xfId="1108" applyNumberFormat="1" applyFont="1" applyFill="1" applyBorder="1" applyAlignment="1" applyProtection="1">
      <alignment horizontal="left" vertical="center"/>
      <protection locked="0"/>
    </xf>
    <xf numFmtId="1" fontId="7" fillId="0" borderId="4" xfId="1108" applyNumberFormat="1" applyFont="1" applyFill="1" applyBorder="1" applyAlignment="1" applyProtection="1">
      <alignment vertical="center"/>
      <protection locked="0"/>
    </xf>
    <xf numFmtId="0" fontId="7" fillId="0" borderId="4" xfId="1108" applyFont="1" applyFill="1" applyBorder="1" applyAlignment="1">
      <alignment horizontal="left" vertical="center"/>
    </xf>
    <xf numFmtId="0" fontId="7" fillId="0" borderId="4" xfId="1108" applyFont="1" applyBorder="1" applyAlignment="1"/>
    <xf numFmtId="0" fontId="0" fillId="0" borderId="8" xfId="0" applyFont="1" applyBorder="1" applyAlignment="1">
      <alignment vertical="center"/>
    </xf>
    <xf numFmtId="0" fontId="26" fillId="0" borderId="0" xfId="0" applyNumberFormat="1" applyFont="1" applyBorder="1" applyAlignment="1">
      <alignment vertical="center"/>
    </xf>
    <xf numFmtId="0" fontId="24" fillId="0" borderId="4" xfId="0" applyFont="1" applyFill="1" applyBorder="1" applyAlignment="1">
      <alignment horizontal="center" vertical="center" wrapText="1"/>
    </xf>
    <xf numFmtId="0" fontId="11" fillId="0" borderId="4" xfId="907" applyFont="1" applyFill="1" applyBorder="1" applyAlignment="1">
      <alignment horizontal="center"/>
    </xf>
    <xf numFmtId="9" fontId="0" fillId="0" borderId="3" xfId="0" applyNumberFormat="1" applyFont="1" applyFill="1" applyBorder="1" applyAlignment="1">
      <alignment horizontal="center" vertical="center"/>
    </xf>
    <xf numFmtId="3" fontId="17" fillId="0" borderId="4" xfId="3803" applyNumberFormat="1" applyFont="1" applyFill="1" applyBorder="1" applyAlignment="1" applyProtection="1">
      <alignment vertical="center"/>
    </xf>
    <xf numFmtId="0" fontId="9" fillId="0" borderId="4" xfId="907" applyFont="1" applyFill="1" applyBorder="1" applyAlignment="1">
      <alignment horizontal="center" vertical="center"/>
    </xf>
    <xf numFmtId="0" fontId="9" fillId="0" borderId="4" xfId="907" applyFont="1" applyFill="1" applyBorder="1" applyAlignment="1">
      <alignment horizontal="center"/>
    </xf>
    <xf numFmtId="9" fontId="10" fillId="0" borderId="3" xfId="0" applyNumberFormat="1" applyFont="1" applyFill="1" applyBorder="1" applyAlignment="1">
      <alignment horizontal="center" vertical="center"/>
    </xf>
    <xf numFmtId="1" fontId="11" fillId="0" borderId="4" xfId="907" applyNumberFormat="1" applyFont="1" applyFill="1" applyBorder="1" applyAlignment="1" applyProtection="1">
      <alignment horizontal="left" vertical="center"/>
      <protection locked="0"/>
    </xf>
    <xf numFmtId="0" fontId="0" fillId="0" borderId="4" xfId="0" applyNumberFormat="1" applyFont="1" applyFill="1" applyBorder="1" applyAlignment="1">
      <alignment vertical="center"/>
    </xf>
    <xf numFmtId="0" fontId="0" fillId="0" borderId="4" xfId="0" applyNumberFormat="1" applyFont="1" applyFill="1" applyBorder="1" applyAlignment="1">
      <alignment horizontal="center" vertical="center"/>
    </xf>
    <xf numFmtId="0" fontId="11" fillId="0" borderId="4" xfId="907" applyFont="1" applyFill="1" applyBorder="1"/>
    <xf numFmtId="0" fontId="10" fillId="0" borderId="0" xfId="0" applyFont="1" applyFill="1" applyAlignment="1">
      <alignment horizontal="left" vertical="center"/>
    </xf>
    <xf numFmtId="0" fontId="24" fillId="0" borderId="1" xfId="1108" applyFont="1" applyFill="1" applyBorder="1" applyAlignment="1">
      <alignment horizontal="center" vertical="center" wrapText="1"/>
    </xf>
    <xf numFmtId="0" fontId="24" fillId="0" borderId="1" xfId="2267" applyFont="1" applyFill="1" applyBorder="1">
      <alignment vertical="center"/>
    </xf>
    <xf numFmtId="0" fontId="7" fillId="0" borderId="1" xfId="2267" applyFont="1" applyFill="1" applyBorder="1">
      <alignment vertical="center"/>
    </xf>
    <xf numFmtId="0" fontId="7" fillId="0" borderId="1" xfId="2267" applyFont="1" applyFill="1" applyBorder="1" applyAlignment="1">
      <alignment horizontal="left" vertical="center"/>
    </xf>
    <xf numFmtId="0" fontId="38" fillId="0" borderId="1" xfId="1108" applyFont="1" applyFill="1" applyBorder="1" applyAlignment="1">
      <alignment horizontal="center" vertical="center"/>
    </xf>
    <xf numFmtId="1" fontId="24" fillId="0" borderId="1" xfId="1108" applyNumberFormat="1" applyFont="1" applyFill="1" applyBorder="1" applyAlignment="1" applyProtection="1">
      <alignment vertical="center"/>
      <protection locked="0"/>
    </xf>
    <xf numFmtId="1" fontId="7" fillId="0" borderId="1" xfId="1108" applyNumberFormat="1" applyFont="1" applyFill="1" applyBorder="1" applyAlignment="1" applyProtection="1">
      <alignment horizontal="left" vertical="center"/>
      <protection locked="0"/>
    </xf>
    <xf numFmtId="196" fontId="7" fillId="0" borderId="4" xfId="1108" applyNumberFormat="1" applyFont="1" applyFill="1" applyBorder="1" applyAlignment="1">
      <alignment horizontal="center" vertical="center" wrapText="1"/>
    </xf>
    <xf numFmtId="1" fontId="7" fillId="0" borderId="1" xfId="1108" applyNumberFormat="1" applyFont="1" applyFill="1" applyBorder="1" applyAlignment="1" applyProtection="1">
      <alignment horizontal="left" vertical="center" indent="1"/>
      <protection locked="0"/>
    </xf>
    <xf numFmtId="196" fontId="11" fillId="0" borderId="4" xfId="907" applyNumberFormat="1" applyFont="1" applyFill="1" applyBorder="1" applyAlignment="1">
      <alignment horizontal="center"/>
    </xf>
    <xf numFmtId="0" fontId="7" fillId="0" borderId="1" xfId="1108" applyFont="1" applyFill="1" applyBorder="1" applyAlignment="1">
      <alignment horizontal="left" vertical="center"/>
    </xf>
    <xf numFmtId="1" fontId="7" fillId="0" borderId="1" xfId="1108" applyNumberFormat="1" applyFont="1" applyFill="1" applyBorder="1" applyAlignment="1" applyProtection="1">
      <alignment vertical="center"/>
      <protection locked="0"/>
    </xf>
    <xf numFmtId="0" fontId="7" fillId="0" borderId="1" xfId="1108" applyFont="1" applyFill="1" applyBorder="1" applyAlignment="1"/>
    <xf numFmtId="0" fontId="37" fillId="0" borderId="0" xfId="3892" applyFont="1" applyAlignment="1">
      <alignment vertical="top"/>
    </xf>
    <xf numFmtId="0" fontId="39" fillId="0" borderId="0" xfId="3892" applyFont="1">
      <alignment vertical="center"/>
    </xf>
    <xf numFmtId="0" fontId="0" fillId="0" borderId="0" xfId="3892" applyFont="1" applyAlignment="1">
      <alignment horizontal="center" vertical="center"/>
    </xf>
    <xf numFmtId="0" fontId="0" fillId="0" borderId="0" xfId="3892" applyFont="1">
      <alignment vertical="center"/>
    </xf>
    <xf numFmtId="0" fontId="40" fillId="0" borderId="0" xfId="3892" applyFont="1" applyAlignment="1">
      <alignment horizontal="center" vertical="top"/>
    </xf>
    <xf numFmtId="0" fontId="10" fillId="0" borderId="0" xfId="3892" applyFont="1" applyAlignment="1">
      <alignment horizontal="center" vertical="center"/>
    </xf>
    <xf numFmtId="0" fontId="41" fillId="0" borderId="4" xfId="3892" applyFont="1" applyFill="1" applyBorder="1" applyAlignment="1">
      <alignment horizontal="left" vertical="center"/>
    </xf>
    <xf numFmtId="0" fontId="41" fillId="0" borderId="4" xfId="3892" applyFont="1" applyBorder="1" applyAlignment="1">
      <alignment horizontal="center" vertical="center"/>
    </xf>
    <xf numFmtId="0" fontId="42" fillId="0" borderId="1" xfId="3892" applyFont="1" applyFill="1" applyBorder="1" applyAlignment="1">
      <alignment horizontal="center" vertical="center"/>
    </xf>
    <xf numFmtId="0" fontId="42" fillId="0" borderId="3" xfId="3892" applyFont="1" applyFill="1" applyBorder="1">
      <alignment vertical="center"/>
    </xf>
    <xf numFmtId="0" fontId="0" fillId="0" borderId="4" xfId="3892" applyFont="1" applyBorder="1" applyAlignment="1">
      <alignment horizontal="center" vertical="center"/>
    </xf>
    <xf numFmtId="0" fontId="42" fillId="0" borderId="13" xfId="3892" applyFont="1" applyFill="1" applyBorder="1" applyAlignment="1">
      <alignment horizontal="center" vertical="center"/>
    </xf>
    <xf numFmtId="0" fontId="42" fillId="0" borderId="14" xfId="3892" applyFont="1" applyFill="1" applyBorder="1">
      <alignment vertical="center"/>
    </xf>
    <xf numFmtId="0" fontId="0" fillId="0" borderId="7" xfId="3892" applyFont="1" applyBorder="1" applyAlignment="1">
      <alignment horizontal="center" vertical="center"/>
    </xf>
    <xf numFmtId="0" fontId="41" fillId="0" borderId="4" xfId="3892" applyNumberFormat="1" applyFont="1" applyFill="1" applyBorder="1" applyAlignment="1">
      <alignment horizontal="left" vertical="center"/>
    </xf>
    <xf numFmtId="0" fontId="0" fillId="0" borderId="4" xfId="3892" applyNumberFormat="1" applyFont="1" applyBorder="1" applyAlignment="1">
      <alignment horizontal="center" vertical="center"/>
    </xf>
    <xf numFmtId="0" fontId="43" fillId="0" borderId="0" xfId="3892" applyFont="1" applyFill="1">
      <alignment vertical="center"/>
    </xf>
    <xf numFmtId="0" fontId="5" fillId="0" borderId="3" xfId="3892" applyFont="1" applyFill="1" applyBorder="1">
      <alignment vertical="center"/>
    </xf>
    <xf numFmtId="0" fontId="42" fillId="0" borderId="8" xfId="3892" applyFont="1" applyBorder="1" applyAlignment="1">
      <alignment horizontal="left" vertical="center" wrapText="1"/>
    </xf>
    <xf numFmtId="0" fontId="42" fillId="0" borderId="0" xfId="3892" applyFont="1" applyBorder="1" applyAlignment="1">
      <alignment horizontal="left" vertical="center" wrapText="1"/>
    </xf>
  </cellXfs>
  <cellStyles count="5009">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鹎%U龡&amp;H齲_x0001_C铣_x0014__x0007__x0001__x0001_ 3 2 2 6_2015财政决算公开" xfId="16"/>
    <cellStyle name="40% - 强调文字颜色 2 5 2 2" xfId="17"/>
    <cellStyle name="?鹎%U龡&amp;H齲_x0001_C铣_x0014__x0007__x0001__x0001_ 2 5 2 2" xfId="18"/>
    <cellStyle name="差" xfId="19" builtinId="27"/>
    <cellStyle name="20% - 强调文字颜色 2 2 3_2015财政决算公开" xfId="20"/>
    <cellStyle name="40% - 强调文字颜色 3 3 3 2" xfId="21"/>
    <cellStyle name="常规 31 2" xfId="22"/>
    <cellStyle name="常规 26 2" xfId="23"/>
    <cellStyle name="40% - 强调文字颜色 3" xfId="24" builtinId="39"/>
    <cellStyle name="?鹎%U龡&amp;H齲_x0001_C铣_x0014__x0007__x0001__x0001_ 3 3 3 2" xfId="25"/>
    <cellStyle name="?鹎%U龡&amp;H齲_x0001_C铣_x0014__x0007__x0001__x0001_ 3"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鹎%U龡&amp;H齲_x0001_C铣_x0014__x0007__x0001__x0001_ 3 4 4 3 2" xfId="481"/>
    <cellStyle name="?鹎%U龡&amp;H齲_x0001_C铣_x0014__x0007__x0001__x0001_ 3 2 2 2 2 3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2 4 4" xfId="487"/>
    <cellStyle name="?鹎%U龡&amp;H齲_x0001_C铣_x0014__x0007__x0001__x0001_ 2 4 2 2_2015财政决算公开" xfId="488"/>
    <cellStyle name="?鹎%U龡&amp;H齲_x0001_C铣_x0014__x0007__x0001__x0001_ 2 2 4 4 2" xfId="489"/>
    <cellStyle name="20% - 强调文字颜色 5 2 2 2 2 2" xfId="490"/>
    <cellStyle name="?鹎%U龡&amp;H齲_x0001_C铣_x0014__x0007__x0001__x0001_ 2 2 4 5" xfId="491"/>
    <cellStyle name="20% - 强调文字颜色 4 6 2" xfId="492"/>
    <cellStyle name="?鹎%U龡&amp;H齲_x0001_C铣_x0014__x0007__x0001__x0001_ 2 2 4_2015财政决算公开" xfId="493"/>
    <cellStyle name="?鹎%U龡&amp;H齲_x0001_C铣_x0014__x0007__x0001__x0001_ 3 4 6 5" xfId="494"/>
    <cellStyle name="?鹎%U龡&amp;H齲_x0001_C铣_x0014__x0007__x0001__x0001_ 3 2 2 2 4 5"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3 3 5" xfId="502"/>
    <cellStyle name="60% - 强调文字颜色 2 2 4 3"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常规 11 2 4" xfId="509"/>
    <cellStyle name="强调文字颜色 1 3 3 2 2" xfId="510"/>
    <cellStyle name="?鹎%U龡&amp;H齲_x0001_C铣_x0014__x0007__x0001__x0001_ 2 2 5 4" xfId="511"/>
    <cellStyle name="?鹎%U龡&amp;H齲_x0001_C铣_x0014__x0007__x0001__x0001_ 2 2 5 4 2" xfId="512"/>
    <cellStyle name="?鹎%U龡&amp;H齲_x0001_C铣_x0014__x0007__x0001__x0001_ 2 4 4 2 2" xfId="513"/>
    <cellStyle name="40% - 强调文字颜色 5 6 3" xfId="514"/>
    <cellStyle name="60% - 强调文字颜色 2 3 2 2 3" xfId="515"/>
    <cellStyle name="?鹎%U龡&amp;H齲_x0001_C铣_x0014__x0007__x0001__x0001_ 2 2 5 5" xfId="516"/>
    <cellStyle name="常规 11 2 5" xfId="517"/>
    <cellStyle name="?鹎%U龡&amp;H齲_x0001_C铣_x0014__x0007__x0001__x0001_ 2 4 5 4" xfId="518"/>
    <cellStyle name="常规 13 2 4" xfId="519"/>
    <cellStyle name="?鹎%U龡&amp;H齲_x0001_C铣_x0014__x0007__x0001__x0001_ 2 2 5_2015财政决算公开" xfId="520"/>
    <cellStyle name="?鹎%U龡&amp;H齲_x0001_C铣_x0014__x0007__x0001__x0001_ 3 2 2 2 7 2" xfId="521"/>
    <cellStyle name="?鹎%U龡&amp;H齲_x0001_C铣_x0014__x0007__x0001__x0001_ 2 2 6" xfId="522"/>
    <cellStyle name="?鹎%U龡&amp;H齲_x0001_C铣_x0014__x0007__x0001__x0001_ 3 4 9 2" xfId="523"/>
    <cellStyle name="常规 11 3" xfId="524"/>
    <cellStyle name="?鹎%U龡&amp;H齲_x0001_C铣_x0014__x0007__x0001__x0001_ 2 3 2 2 3" xfId="525"/>
    <cellStyle name="?鹎%U龡&amp;H齲_x0001_C铣_x0014__x0007__x0001__x0001_ 2 2 6 2" xfId="526"/>
    <cellStyle name="40% - 强调文字颜色 2 3 2 2 3" xfId="527"/>
    <cellStyle name="常规 11 3 2" xfId="528"/>
    <cellStyle name="?鹎%U龡&amp;H齲_x0001_C铣_x0014__x0007__x0001__x0001_ 2 3 2 2 3 2" xfId="529"/>
    <cellStyle name="?鹎%U龡&amp;H齲_x0001_C铣_x0014__x0007__x0001__x0001_ 2 2 6 2 2" xfId="530"/>
    <cellStyle name="60% - 强调文字颜色 4 3 5" xfId="531"/>
    <cellStyle name="常规 11 3 2 2" xfId="532"/>
    <cellStyle name="常规 18" xfId="533"/>
    <cellStyle name="常规 23" xfId="534"/>
    <cellStyle name="检查单元格 2 2 4" xfId="535"/>
    <cellStyle name="?鹎%U龡&amp;H齲_x0001_C铣_x0014__x0007__x0001__x0001_ 2 3 2 2 4" xfId="536"/>
    <cellStyle name="?鹎%U龡&amp;H齲_x0001_C铣_x0014__x0007__x0001__x0001_ 2 2 6 3" xfId="537"/>
    <cellStyle name="常规 11 3 3" xfId="538"/>
    <cellStyle name="?鹎%U龡&amp;H齲_x0001_C铣_x0014__x0007__x0001__x0001_ 2 3 2 2 4 2" xfId="539"/>
    <cellStyle name="?鹎%U龡&amp;H齲_x0001_C铣_x0014__x0007__x0001__x0001_ 2 2 6 3 2" xfId="540"/>
    <cellStyle name="常规 68" xfId="541"/>
    <cellStyle name="常规 73" xfId="542"/>
    <cellStyle name="检查单元格 2 3 4" xfId="543"/>
    <cellStyle name="?鹎%U龡&amp;H齲_x0001_C铣_x0014__x0007__x0001__x0001_ 2 3 2 2 5" xfId="544"/>
    <cellStyle name="?鹎%U龡&amp;H齲_x0001_C铣_x0014__x0007__x0001__x0001_ 2 2 6 4" xfId="545"/>
    <cellStyle name="表标题 2 2 2" xfId="546"/>
    <cellStyle name="常规 11 3 4" xfId="547"/>
    <cellStyle name="?鹎%U龡&amp;H齲_x0001_C铣_x0014__x0007__x0001__x0001_ 2 2 6_2015财政决算公开" xfId="548"/>
    <cellStyle name="?鹎%U龡&amp;H齲_x0001_C铣_x0014__x0007__x0001__x0001_ 2 2 7" xfId="549"/>
    <cellStyle name="常规 11 4" xfId="550"/>
    <cellStyle name="货币 2 3 3 2" xfId="551"/>
    <cellStyle name="链接单元格 3 2 2" xfId="552"/>
    <cellStyle name="?鹎%U龡&amp;H齲_x0001_C铣_x0014__x0007__x0001__x0001_ 2 3 2 3 3" xfId="553"/>
    <cellStyle name="标题 5" xfId="554"/>
    <cellStyle name="常规 11 4 2" xfId="555"/>
    <cellStyle name="货币 2 3 3 2 2" xfId="556"/>
    <cellStyle name="?鹎%U龡&amp;H齲_x0001_C铣_x0014__x0007__x0001__x0001_ 2 2 7 2" xfId="557"/>
    <cellStyle name="解释性文本 2 3" xfId="558"/>
    <cellStyle name="链接单元格 3 2 2 2" xfId="559"/>
    <cellStyle name="?鹎%U龡&amp;H齲_x0001_C铣_x0014__x0007__x0001__x0001_ 2 3 2 3 4" xfId="560"/>
    <cellStyle name="标题 6" xfId="561"/>
    <cellStyle name="?鹎%U龡&amp;H齲_x0001_C铣_x0014__x0007__x0001__x0001_ 2 2 7 3" xfId="562"/>
    <cellStyle name="解释性文本 2 4" xfId="563"/>
    <cellStyle name="?鹎%U龡&amp;H齲_x0001_C铣_x0014__x0007__x0001__x0001_ 2 2 7 3 2" xfId="564"/>
    <cellStyle name="?鹎%U龡&amp;H齲_x0001_C铣_x0014__x0007__x0001__x0001_ 2 4 10" xfId="565"/>
    <cellStyle name="常规 2 2 2 2_2015财政决算公开" xfId="566"/>
    <cellStyle name="?鹎%U龡&amp;H齲_x0001_C铣_x0014__x0007__x0001__x0001_ 2 2 7 4" xfId="567"/>
    <cellStyle name="表标题 2 3 2" xfId="568"/>
    <cellStyle name="?鹎%U龡&amp;H齲_x0001_C铣_x0014__x0007__x0001__x0001_ 2 4 4 4 2" xfId="569"/>
    <cellStyle name="注释 2 4 3" xfId="570"/>
    <cellStyle name="20% - 强调文字颜色 3 5_2015财政决算公开" xfId="571"/>
    <cellStyle name="常规 2 3 2 3 5" xfId="572"/>
    <cellStyle name="?鹎%U龡&amp;H齲_x0001_C铣_x0014__x0007__x0001__x0001_ 2 2 7 5" xfId="573"/>
    <cellStyle name="?鹎%U龡&amp;H齲_x0001_C铣_x0014__x0007__x0001__x0001_ 2 2 7_2015财政决算公开" xfId="574"/>
    <cellStyle name="60% - 强调文字颜色 6 2 5 2" xfId="575"/>
    <cellStyle name="解释性文本 3 2 2 2" xfId="576"/>
    <cellStyle name="?鹎%U龡&amp;H齲_x0001_C铣_x0014__x0007__x0001__x0001_ 2 3" xfId="577"/>
    <cellStyle name="60% - 强调文字颜色 2 7 2" xfId="578"/>
    <cellStyle name="?鹎%U龡&amp;H齲_x0001_C铣_x0014__x0007__x0001__x0001_ 2 2 9" xfId="579"/>
    <cellStyle name="?鹎%U龡&amp;H齲_x0001_C铣_x0014__x0007__x0001__x0001_ 4 10" xfId="580"/>
    <cellStyle name="常规 11 6" xfId="581"/>
    <cellStyle name="货币 2 3 3 4" xfId="582"/>
    <cellStyle name="?鹎%U龡&amp;H齲_x0001_C铣_x0014__x0007__x0001__x0001_ 3 2 3 3 3" xfId="583"/>
    <cellStyle name="40% - 强调文字颜色 2 2_2015财政决算公开" xfId="584"/>
    <cellStyle name="?鹎%U龡&amp;H齲_x0001_C铣_x0014__x0007__x0001__x0001_ 2 2_2015财政决算公开" xfId="585"/>
    <cellStyle name="常规 28 3" xfId="586"/>
    <cellStyle name="常规 33 3" xfId="587"/>
    <cellStyle name="货币 3 2 8"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20% - 强调文字颜色 5 2 3 2 2" xfId="597"/>
    <cellStyle name="?鹎%U龡&amp;H齲_x0001_C铣_x0014__x0007__x0001__x0001_ 2 3 2 3_2015财政决算公开" xfId="598"/>
    <cellStyle name="40% - 强调文字颜色 3 7 2" xfId="599"/>
    <cellStyle name="?鹎%U龡&amp;H齲_x0001_C铣_x0014__x0007__x0001__x0001_ 2 3 2 4" xfId="600"/>
    <cellStyle name="?鹎%U龡&amp;H齲_x0001_C铣_x0014__x0007__x0001__x0001_ 2 3 2 4 2" xfId="601"/>
    <cellStyle name="?鹎%U龡&amp;H齲_x0001_C铣_x0014__x0007__x0001__x0001_ 2 3 4_2015财政决算公开" xfId="602"/>
    <cellStyle name="常规 8 3 3" xfId="603"/>
    <cellStyle name="?鹎%U龡&amp;H齲_x0001_C铣_x0014__x0007__x0001__x0001_ 2 3 2 4 2 2" xfId="604"/>
    <cellStyle name="?鹎%U龡&amp;H齲_x0001_C铣_x0014__x0007__x0001__x0001_ 3 2 2 2 2 4 2" xfId="605"/>
    <cellStyle name="?鹎%U龡&amp;H齲_x0001_C铣_x0014__x0007__x0001__x0001_ 3 4 4 4 2" xfId="606"/>
    <cellStyle name="40% - 着色 4"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鹎%U龡&amp;H齲_x0001_C铣_x0014__x0007__x0001__x0001_ 3 2 2 5_2015财政决算公开" xfId="613"/>
    <cellStyle name="货币 4 9" xfId="614"/>
    <cellStyle name="?鹎%U龡&amp;H齲_x0001_C铣_x0014__x0007__x0001__x0001_ 2 3 2 7" xfId="615"/>
    <cellStyle name="?鹎%U龡&amp;H齲_x0001_C铣_x0014__x0007__x0001__x0001_ 3 3 2 4 2" xfId="616"/>
    <cellStyle name="?鹎%U龡&amp;H齲_x0001_C铣_x0014__x0007__x0001__x0001_ 2 3 2 7 2" xfId="617"/>
    <cellStyle name="?鹎%U龡&amp;H齲_x0001_C铣_x0014__x0007__x0001__x0001_ 3 3 2 4 2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鹎%U龡&amp;H齲_x0001_C铣_x0014__x0007__x0001__x0001_ 2 3 3 5" xfId="624"/>
    <cellStyle name="标题 1 2 2" xfId="625"/>
    <cellStyle name="?鹎%U龡&amp;H齲_x0001_C铣_x0014__x0007__x0001__x0001_ 3 2 5" xfId="626"/>
    <cellStyle name="后继超级链接 3 2" xfId="627"/>
    <cellStyle name="?鹎%U龡&amp;H齲_x0001_C铣_x0014__x0007__x0001__x0001_ 3 2 2 3" xfId="628"/>
    <cellStyle name="?鹎%U龡&amp;H齲_x0001_C铣_x0014__x0007__x0001__x0001_ 2 3 3_2015财政决算公开" xfId="629"/>
    <cellStyle name="?鹎%U龡&amp;H齲_x0001_C铣_x0014__x0007__x0001__x0001_ 2 3 4" xfId="630"/>
    <cellStyle name="40% - 强调文字颜色 6 5_2015财政决算公开" xfId="631"/>
    <cellStyle name="?鹎%U龡&amp;H齲_x0001_C铣_x0014__x0007__x0001__x0001_ 2 3_2015财政决算公开" xfId="632"/>
    <cellStyle name="?鹎%U龡&amp;H齲_x0001_C铣_x0014__x0007__x0001__x0001_ 2 3 4 2" xfId="633"/>
    <cellStyle name="?鹎%U龡&amp;H齲_x0001_C铣_x0014__x0007__x0001__x0001_ 2 3 4 2 2" xfId="634"/>
    <cellStyle name="60% - 强调文字颜色 2 2 2 2 3" xfId="635"/>
    <cellStyle name="?鹎%U龡&amp;H齲_x0001_C铣_x0014__x0007__x0001__x0001_ 2 3 4 3" xfId="636"/>
    <cellStyle name="40% - 强调文字颜色 4 2 2 2_2015财政决算公开" xfId="637"/>
    <cellStyle name="?鹎%U龡&amp;H齲_x0001_C铣_x0014__x0007__x0001__x0001_ 2 3 4 4" xfId="638"/>
    <cellStyle name="?鹎%U龡&amp;H齲_x0001_C铣_x0014__x0007__x0001__x0001_ 2 3 4 4 2" xfId="639"/>
    <cellStyle name="常规 2 2 2 3 5" xfId="640"/>
    <cellStyle name="?鹎%U龡&amp;H齲_x0001_C铣_x0014__x0007__x0001__x0001_ 2 3 4 5" xfId="641"/>
    <cellStyle name="标题 1 3 2" xfId="642"/>
    <cellStyle name="?鹎%U龡&amp;H齲_x0001_C铣_x0014__x0007__x0001__x0001_ 2 3 5" xfId="643"/>
    <cellStyle name="常规 12 2" xfId="644"/>
    <cellStyle name="好 4 2 2" xfId="645"/>
    <cellStyle name="?鹎%U龡&amp;H齲_x0001_C铣_x0014__x0007__x0001__x0001_ 2 3 5 2 2" xfId="646"/>
    <cellStyle name="60% - 强调文字颜色 2 2 3 2 3" xfId="647"/>
    <cellStyle name="60% - 强调文字颜色 3 2 4 3" xfId="648"/>
    <cellStyle name="常规 12 2 2 2" xfId="649"/>
    <cellStyle name="千位分隔 2 2 8" xfId="650"/>
    <cellStyle name="?鹎%U龡&amp;H齲_x0001_C铣_x0014__x0007__x0001__x0001_ 2 3 5 3 2" xfId="651"/>
    <cellStyle name="常规 12 2 3 2" xfId="652"/>
    <cellStyle name="常规 2 2 3 2 5" xfId="653"/>
    <cellStyle name="?鹎%U龡&amp;H齲_x0001_C铣_x0014__x0007__x0001__x0001_ 2 3 5_2015财政决算公开" xfId="654"/>
    <cellStyle name="20% - 强调文字颜色 5 6 3" xfId="655"/>
    <cellStyle name="60% - 强调文字颜色 1 5 2 2" xfId="656"/>
    <cellStyle name="常规 12 2_2015财政决算公开" xfId="657"/>
    <cellStyle name="?鹎%U龡&amp;H齲_x0001_C铣_x0014__x0007__x0001__x0001_ 2 3 6" xfId="658"/>
    <cellStyle name="常规 12 3" xfId="659"/>
    <cellStyle name="好 4 2 3" xfId="660"/>
    <cellStyle name="?鹎%U龡&amp;H齲_x0001_C铣_x0014__x0007__x0001__x0001_ 2 3 6 2" xfId="661"/>
    <cellStyle name="常规 12 3 2" xfId="662"/>
    <cellStyle name="?鹎%U龡&amp;H齲_x0001_C铣_x0014__x0007__x0001__x0001_ 2 3 6 2 2" xfId="663"/>
    <cellStyle name="常规 12 3 2 2" xfId="664"/>
    <cellStyle name="?鹎%U龡&amp;H齲_x0001_C铣_x0014__x0007__x0001__x0001_ 2 3 6 3" xfId="665"/>
    <cellStyle name="常规 12 3 3" xfId="666"/>
    <cellStyle name="霓付_laroux" xfId="667"/>
    <cellStyle name="千位分隔 3 2 8" xfId="668"/>
    <cellStyle name="?鹎%U龡&amp;H齲_x0001_C铣_x0014__x0007__x0001__x0001_ 2 3 6 3 2" xfId="669"/>
    <cellStyle name="?鹎%U龡&amp;H齲_x0001_C铣_x0014__x0007__x0001__x0001_ 2 3 6 4" xfId="670"/>
    <cellStyle name="表标题 3 2 2" xfId="671"/>
    <cellStyle name="?鹎%U龡&amp;H齲_x0001_C铣_x0014__x0007__x0001__x0001_ 2 4 5_2015财政决算公开" xfId="672"/>
    <cellStyle name="40% - 强调文字颜色 1 4 4" xfId="673"/>
    <cellStyle name="常规 13 2_2015财政决算公开" xfId="674"/>
    <cellStyle name="?鹎%U龡&amp;H齲_x0001_C铣_x0014__x0007__x0001__x0001_ 2 3 6 4 2" xfId="675"/>
    <cellStyle name="?鹎%U龡&amp;H齲_x0001_C铣_x0014__x0007__x0001__x0001_ 2 3 7" xfId="676"/>
    <cellStyle name="常规 12 4" xfId="677"/>
    <cellStyle name="货币 2 3 4 2" xfId="678"/>
    <cellStyle name="链接单元格 3 3 2" xfId="679"/>
    <cellStyle name="?鹎%U龡&amp;H齲_x0001_C铣_x0014__x0007__x0001__x0001_ 2 3 7 2" xfId="680"/>
    <cellStyle name="常规 12 4 2" xfId="681"/>
    <cellStyle name="货币 2 3 4 2 2" xfId="682"/>
    <cellStyle name="?鹎%U龡&amp;H齲_x0001_C铣_x0014__x0007__x0001__x0001_ 3 2" xfId="683"/>
    <cellStyle name="?鹎%U龡&amp;H齲_x0001_C铣_x0014__x0007__x0001__x0001_ 3 3 3 2 2" xfId="684"/>
    <cellStyle name="?鹎%U龡&amp;H齲_x0001_C铣_x0014__x0007__x0001__x0001_ 2 3 8" xfId="685"/>
    <cellStyle name="常规 12 5" xfId="686"/>
    <cellStyle name="货币 2 3 4 3" xfId="687"/>
    <cellStyle name="?鹎%U龡&amp;H齲_x0001_C铣_x0014__x0007__x0001__x0001_ 3 2 2" xfId="688"/>
    <cellStyle name="?鹎%U龡&amp;H齲_x0001_C铣_x0014__x0007__x0001__x0001_ 2 3 8 2" xfId="689"/>
    <cellStyle name="常规 12 5 2" xfId="690"/>
    <cellStyle name="货币 2 3 4 3 2" xfId="691"/>
    <cellStyle name="?鹎%U龡&amp;H齲_x0001_C铣_x0014__x0007__x0001__x0001_ 2 3 9" xfId="692"/>
    <cellStyle name="常规 12 6" xfId="693"/>
    <cellStyle name="货币 2 3 4 4" xfId="694"/>
    <cellStyle name="?鹎%U龡&amp;H齲_x0001_C铣_x0014__x0007__x0001__x0001_ 2 3 9 2" xfId="695"/>
    <cellStyle name="货币 2 3 4 4 2" xfId="696"/>
    <cellStyle name="?鹎%U龡&amp;H齲_x0001_C铣_x0014__x0007__x0001__x0001_ 2 4 2" xfId="697"/>
    <cellStyle name="差 2 3 2 2" xfId="698"/>
    <cellStyle name="?鹎%U龡&amp;H齲_x0001_C铣_x0014__x0007__x0001__x0001_ 2 5 3 2" xfId="699"/>
    <cellStyle name="好 2" xfId="700"/>
    <cellStyle name="?鹎%U龡&amp;H齲_x0001_C铣_x0014__x0007__x0001__x0001_ 2 4 2 2 2" xfId="701"/>
    <cellStyle name="?鹎%U龡&amp;H齲_x0001_C铣_x0014__x0007__x0001__x0001_ 3 3 2 2_2015财政决算公开" xfId="702"/>
    <cellStyle name="40% - 强调文字颜色 3 6 3" xfId="703"/>
    <cellStyle name="?鹎%U龡&amp;H齲_x0001_C铣_x0014__x0007__x0001__x0001_ 2 4 2 6" xfId="704"/>
    <cellStyle name="?鹎%U龡&amp;H齲_x0001_C铣_x0014__x0007__x0001__x0001_ 2 4 2 2 2 2" xfId="705"/>
    <cellStyle name="?鹎%U龡&amp;H齲_x0001_C铣_x0014__x0007__x0001__x0001_ 3 2 6 2" xfId="706"/>
    <cellStyle name="?鹎%U龡&amp;H齲_x0001_C铣_x0014__x0007__x0001__x0001_ 3 2 2 4 2" xfId="707"/>
    <cellStyle name="?鹎%U龡&amp;H齲_x0001_C铣_x0014__x0007__x0001__x0001_ 3 6 4" xfId="708"/>
    <cellStyle name="20% - 强调文字颜色 1 6" xfId="709"/>
    <cellStyle name="?鹎%U龡&amp;H齲_x0001_C铣_x0014__x0007__x0001__x0001_ 2 4 2 2 3" xfId="710"/>
    <cellStyle name="?鹎%U龡&amp;H齲_x0001_C铣_x0014__x0007__x0001__x0001_ 3 2 6 2 2" xfId="711"/>
    <cellStyle name="?鹎%U龡&amp;H齲_x0001_C铣_x0014__x0007__x0001__x0001_ 3 2 2 4 2 2" xfId="712"/>
    <cellStyle name="20% - 强调文字颜色 1 6 2" xfId="713"/>
    <cellStyle name="?鹎%U龡&amp;H齲_x0001_C铣_x0014__x0007__x0001__x0001_ 2 4 2 2 3 2" xfId="714"/>
    <cellStyle name="?鹎%U龡&amp;H齲_x0001_C铣_x0014__x0007__x0001__x0001_ 3 2 6 3" xfId="715"/>
    <cellStyle name="?鹎%U龡&amp;H齲_x0001_C铣_x0014__x0007__x0001__x0001_ 3 2 2 4 3" xfId="716"/>
    <cellStyle name="20% - 强调文字颜色 1 7" xfId="717"/>
    <cellStyle name="60% - 强调文字颜色 4 4 2 2" xfId="718"/>
    <cellStyle name="?鹎%U龡&amp;H齲_x0001_C铣_x0014__x0007__x0001__x0001_ 2 4 2 2 4" xfId="719"/>
    <cellStyle name="货币 3 2 3 3 2" xfId="720"/>
    <cellStyle name="?鹎%U龡&amp;H齲_x0001_C铣_x0014__x0007__x0001__x0001_ 3 2 6 3 2" xfId="721"/>
    <cellStyle name="?鹎%U龡&amp;H齲_x0001_C铣_x0014__x0007__x0001__x0001_ 3 2 2 4 3 2" xfId="722"/>
    <cellStyle name="20% - 强调文字颜色 1 7 2" xfId="723"/>
    <cellStyle name="60% - 强调文字颜色 4 4 2 2 2" xfId="724"/>
    <cellStyle name="?鹎%U龡&amp;H齲_x0001_C铣_x0014__x0007__x0001__x0001_ 2 4 2 2 4 2" xfId="725"/>
    <cellStyle name="?鹎%U龡&amp;H齲_x0001_C铣_x0014__x0007__x0001__x0001_ 2 5 4" xfId="726"/>
    <cellStyle name="差 2 3 3" xfId="727"/>
    <cellStyle name="?鹎%U龡&amp;H齲_x0001_C铣_x0014__x0007__x0001__x0001_ 2 4 2 3" xfId="728"/>
    <cellStyle name="?鹎%U龡&amp;H齲_x0001_C铣_x0014__x0007__x0001__x0001_ 3 2 2 2 4 2 2" xfId="729"/>
    <cellStyle name="?鹎%U龡&amp;H齲_x0001_C铣_x0014__x0007__x0001__x0001_ 3 4 6 2 2" xfId="730"/>
    <cellStyle name="20% - 强调文字颜色 2 2 7" xfId="731"/>
    <cellStyle name="?鹎%U龡&amp;H齲_x0001_C铣_x0014__x0007__x0001__x0001_ 2 4 2 3_2015财政决算公开" xfId="732"/>
    <cellStyle name="常规 2 4 2 8"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鹎%U龡&amp;H齲_x0001_C铣_x0014__x0007__x0001__x0001_ 3 2 2 6 2" xfId="737"/>
    <cellStyle name="20% - 强调文字颜色 3 6" xfId="738"/>
    <cellStyle name="?鹎%U龡&amp;H齲_x0001_C铣_x0014__x0007__x0001__x0001_ 2 4 2 4 3" xfId="739"/>
    <cellStyle name="百分比 2 2 2 2 2" xfId="740"/>
    <cellStyle name="?鹎%U龡&amp;H齲_x0001_C铣_x0014__x0007__x0001__x0001_ 3 2 3 4 5" xfId="741"/>
    <cellStyle name="20% - 强调文字颜色 2 2 3 2 2" xfId="742"/>
    <cellStyle name="?鹎%U龡&amp;H齲_x0001_C铣_x0014__x0007__x0001__x0001_ 3 2 2 6 2 2" xfId="743"/>
    <cellStyle name="20% - 强调文字颜色 3 6 2" xfId="744"/>
    <cellStyle name="?鹎%U龡&amp;H齲_x0001_C铣_x0014__x0007__x0001__x0001_ 2 4 2 4 3 2" xfId="745"/>
    <cellStyle name="?鹎%U龡&amp;H齲_x0001_C铣_x0014__x0007__x0001__x0001_ 3 3 6 5" xfId="746"/>
    <cellStyle name="百分比 2 2 2 2 2 2" xfId="747"/>
    <cellStyle name="?鹎%U龡&amp;H齲_x0001_C铣_x0014__x0007__x0001__x0001_ 3 2 2 6 3" xfId="748"/>
    <cellStyle name="20% - 强调文字颜色 3 7" xfId="749"/>
    <cellStyle name="检查单元格 2 3 3 2" xfId="750"/>
    <cellStyle name="?鹎%U龡&amp;H齲_x0001_C铣_x0014__x0007__x0001__x0001_ 2 4 2 4 4" xfId="751"/>
    <cellStyle name="常规 4 2 2 3 2 2" xfId="752"/>
    <cellStyle name="百分比 2 2 2 2 3" xfId="753"/>
    <cellStyle name="警告文本 2 2" xfId="754"/>
    <cellStyle name="?鹎%U龡&amp;H齲_x0001_C铣_x0014__x0007__x0001__x0001_ 3 2 2 6 3 2" xfId="755"/>
    <cellStyle name="20% - 强调文字颜色 3 7 2" xfId="756"/>
    <cellStyle name="?鹎%U龡&amp;H齲_x0001_C铣_x0014__x0007__x0001__x0001_ 2 4 2 4 4 2" xfId="757"/>
    <cellStyle name="汇总 2 2 3" xfId="758"/>
    <cellStyle name="警告文本 2 2 2" xfId="759"/>
    <cellStyle name="?鹎%U龡&amp;H齲_x0001_C铣_x0014__x0007__x0001__x0001_ 2 4 2 4_2015财政决算公开" xfId="760"/>
    <cellStyle name="?鹎%U龡&amp;H齲_x0001_C铣_x0014__x0007__x0001__x0001_ 3 4 2 5" xfId="761"/>
    <cellStyle name="?鹎%U龡&amp;H齲_x0001_C铣_x0014__x0007__x0001__x0001_ 2 4 2 5" xfId="762"/>
    <cellStyle name="?鹎%U龡&amp;H齲_x0001_C铣_x0014__x0007__x0001__x0001_ 2 4 2 6 2" xfId="763"/>
    <cellStyle name="?鹎%U龡&amp;H齲_x0001_C铣_x0014__x0007__x0001__x0001_ 2 4 2 7" xfId="764"/>
    <cellStyle name="?鹎%U龡&amp;H齲_x0001_C铣_x0014__x0007__x0001__x0001_ 3 3 3 4 2" xfId="765"/>
    <cellStyle name="强调文字颜色 4 2 3 2 2" xfId="766"/>
    <cellStyle name="?鹎%U龡&amp;H齲_x0001_C铣_x0014__x0007__x0001__x0001_ 5 2" xfId="767"/>
    <cellStyle name="?鹎%U龡&amp;H齲_x0001_C铣_x0014__x0007__x0001__x0001_ 2 4 2 7 2" xfId="768"/>
    <cellStyle name="强调文字颜色 4 2 3 2 2 2" xfId="769"/>
    <cellStyle name="?鹎%U龡&amp;H齲_x0001_C铣_x0014__x0007__x0001__x0001_ 5 2 2" xfId="770"/>
    <cellStyle name="?鹎%U龡&amp;H齲_x0001_C铣_x0014__x0007__x0001__x0001_ 2 4 2_2015财政决算公开" xfId="771"/>
    <cellStyle name="?鹎%U龡&amp;H齲_x0001_C铣_x0014__x0007__x0001__x0001_ 2 4 3" xfId="772"/>
    <cellStyle name="差 2 2 2" xfId="773"/>
    <cellStyle name="解释性文本 5 2 2" xfId="774"/>
    <cellStyle name="?鹎%U龡&amp;H齲_x0001_C铣_x0014__x0007__x0001__x0001_ 2 4 3 2" xfId="775"/>
    <cellStyle name="差 2 2 2 2" xfId="776"/>
    <cellStyle name="?鹎%U龡&amp;H齲_x0001_C铣_x0014__x0007__x0001__x0001_ 2 4 3 2 2" xfId="777"/>
    <cellStyle name="40% - 强调文字颜色 4 6 3" xfId="778"/>
    <cellStyle name="差 2 2 2 2 2" xfId="779"/>
    <cellStyle name="?鹎%U龡&amp;H齲_x0001_C铣_x0014__x0007__x0001__x0001_ 2 4 3 3" xfId="780"/>
    <cellStyle name="差 2 2 2 3" xfId="781"/>
    <cellStyle name="?鹎%U龡&amp;H齲_x0001_C铣_x0014__x0007__x0001__x0001_ 2 4 3 3 2" xfId="782"/>
    <cellStyle name="?鹎%U龡&amp;H齲_x0001_C铣_x0014__x0007__x0001__x0001_ 2 4 3 4" xfId="783"/>
    <cellStyle name="40% - 强调文字颜色 5 2 2 2 2" xfId="784"/>
    <cellStyle name="?鹎%U龡&amp;H齲_x0001_C铣_x0014__x0007__x0001__x0001_ 2 4 3 4 2" xfId="785"/>
    <cellStyle name="40% - 强调文字颜色 5 2 2 2 2 2" xfId="786"/>
    <cellStyle name="?鹎%U龡&amp;H齲_x0001_C铣_x0014__x0007__x0001__x0001_ 2 4 3 5" xfId="787"/>
    <cellStyle name="40% - 强调文字颜色 5 2 2 2 3" xfId="788"/>
    <cellStyle name="标题 2 2 2" xfId="789"/>
    <cellStyle name="?鹎%U龡&amp;H齲_x0001_C铣_x0014__x0007__x0001__x0001_ 2 5" xfId="790"/>
    <cellStyle name="?鹎%U龡&amp;H齲_x0001_C铣_x0014__x0007__x0001__x0001_ 2 4 3_2015财政决算公开" xfId="791"/>
    <cellStyle name="20% - 强调文字颜色 1 2 6" xfId="792"/>
    <cellStyle name="60% - 强调文字颜色 3 3 3 2 2" xfId="793"/>
    <cellStyle name="?鹎%U龡&amp;H齲_x0001_C铣_x0014__x0007__x0001__x0001_ 2 4 4" xfId="794"/>
    <cellStyle name="差 2 2 3" xfId="795"/>
    <cellStyle name="?鹎%U龡&amp;H齲_x0001_C铣_x0014__x0007__x0001__x0001_ 2 4 4 2" xfId="796"/>
    <cellStyle name="差 2 2 3 2" xfId="797"/>
    <cellStyle name="?鹎%U龡&amp;H齲_x0001_C铣_x0014__x0007__x0001__x0001_ 2 4 4 3" xfId="798"/>
    <cellStyle name="?鹎%U龡&amp;H齲_x0001_C铣_x0014__x0007__x0001__x0001_ 3 4_2015财政决算公开" xfId="799"/>
    <cellStyle name="?鹎%U龡&amp;H齲_x0001_C铣_x0014__x0007__x0001__x0001_ 2 4 4 4" xfId="800"/>
    <cellStyle name="40% - 强调文字颜色 5 2 2 3 2" xfId="801"/>
    <cellStyle name="常规 2 2 2 5_2015财政决算公开" xfId="802"/>
    <cellStyle name="?鹎%U龡&amp;H齲_x0001_C铣_x0014__x0007__x0001__x0001_ 2 4 4 5" xfId="803"/>
    <cellStyle name="标题 2 3 2" xfId="804"/>
    <cellStyle name="小数 4" xfId="805"/>
    <cellStyle name="常规 2 5 2 2" xfId="806"/>
    <cellStyle name="?鹎%U龡&amp;H齲_x0001_C铣_x0014__x0007__x0001__x0001_ 2 4 4_2015财政决算公开" xfId="807"/>
    <cellStyle name="检查单元格 6" xfId="808"/>
    <cellStyle name="?鹎%U龡&amp;H齲_x0001_C铣_x0014__x0007__x0001__x0001_ 2 4 5" xfId="809"/>
    <cellStyle name="差 2 2 4" xfId="810"/>
    <cellStyle name="常规 13 2" xfId="811"/>
    <cellStyle name="好 4 3 2" xfId="812"/>
    <cellStyle name="?鹎%U龡&amp;H齲_x0001_C铣_x0014__x0007__x0001__x0001_ 2 4 5 2" xfId="813"/>
    <cellStyle name="常规 13 2 2" xfId="814"/>
    <cellStyle name="?鹎%U龡&amp;H齲_x0001_C铣_x0014__x0007__x0001__x0001_ 3 2 3 4_2015财政决算公开" xfId="815"/>
    <cellStyle name="?鹎%U龡&amp;H齲_x0001_C铣_x0014__x0007__x0001__x0001_ 2 4 5 3" xfId="816"/>
    <cellStyle name="常规 13 2 3" xfId="817"/>
    <cellStyle name="?鹎%U龡&amp;H齲_x0001_C铣_x0014__x0007__x0001__x0001_ 2 4 6" xfId="818"/>
    <cellStyle name="常规 13 3" xfId="819"/>
    <cellStyle name="?鹎%U龡&amp;H齲_x0001_C铣_x0014__x0007__x0001__x0001_ 2 4 6 2" xfId="820"/>
    <cellStyle name="常规 13 3 2" xfId="821"/>
    <cellStyle name="常规 5 2 2 4" xfId="822"/>
    <cellStyle name="?鹎%U龡&amp;H齲_x0001_C铣_x0014__x0007__x0001__x0001_ 2 4 6 2 2" xfId="823"/>
    <cellStyle name="常规 13 3 2 2" xfId="824"/>
    <cellStyle name="常规 17 3" xfId="825"/>
    <cellStyle name="常规 22 3" xfId="826"/>
    <cellStyle name="常规 5 2 2 4 2" xfId="827"/>
    <cellStyle name="?鹎%U龡&amp;H齲_x0001_C铣_x0014__x0007__x0001__x0001_ 2 4 6 3" xfId="828"/>
    <cellStyle name="常规 13 3 3" xfId="829"/>
    <cellStyle name="常规 5 2 2 5" xfId="830"/>
    <cellStyle name="?鹎%U龡&amp;H齲_x0001_C铣_x0014__x0007__x0001__x0001_ 2 4 6 5" xfId="831"/>
    <cellStyle name="标题 2 5 2" xfId="832"/>
    <cellStyle name="?鹎%U龡&amp;H齲_x0001_C铣_x0014__x0007__x0001__x0001_ 2 4 6 3 2" xfId="833"/>
    <cellStyle name="百分比 5 7" xfId="834"/>
    <cellStyle name="常规 18 3" xfId="835"/>
    <cellStyle name="常规 23 3" xfId="836"/>
    <cellStyle name="常规 5 2 2 5 2" xfId="837"/>
    <cellStyle name="?鹎%U龡&amp;H齲_x0001_C铣_x0014__x0007__x0001__x0001_ 2 4 6 4" xfId="838"/>
    <cellStyle name="常规 5 2 2 6" xfId="839"/>
    <cellStyle name="?鹎%U龡&amp;H齲_x0001_C铣_x0014__x0007__x0001__x0001_ 2 4 6 4 2" xfId="840"/>
    <cellStyle name="常规 19 3" xfId="841"/>
    <cellStyle name="常规 24 3" xfId="842"/>
    <cellStyle name="?鹎%U龡&amp;H齲_x0001_C铣_x0014__x0007__x0001__x0001_ 2 4 6_2015财政决算公开" xfId="843"/>
    <cellStyle name="常规 13 3_2015财政决算公开" xfId="844"/>
    <cellStyle name="?鹎%U龡&amp;H齲_x0001_C铣_x0014__x0007__x0001__x0001_ 2 4 7" xfId="845"/>
    <cellStyle name="常规 13 4" xfId="846"/>
    <cellStyle name="货币 2 3 5 2" xfId="847"/>
    <cellStyle name="?鹎%U龡&amp;H齲_x0001_C铣_x0014__x0007__x0001__x0001_ 2 4 8 2" xfId="848"/>
    <cellStyle name="常规 5 2 4 4" xfId="849"/>
    <cellStyle name="检查单元格 2" xfId="850"/>
    <cellStyle name="?鹎%U龡&amp;H齲_x0001_C铣_x0014__x0007__x0001__x0001_ 2 4 9" xfId="851"/>
    <cellStyle name="?鹎%U龡&amp;H齲_x0001_C铣_x0014__x0007__x0001__x0001_ 3 6_2015财政决算公开" xfId="852"/>
    <cellStyle name="?鹎%U龡&amp;H齲_x0001_C铣_x0014__x0007__x0001__x0001_ 2 4_2015财政决算公开" xfId="853"/>
    <cellStyle name="货币 2 2 2 7 2" xfId="854"/>
    <cellStyle name="?鹎%U龡&amp;H齲_x0001_C铣_x0014__x0007__x0001__x0001_ 2 5 2" xfId="855"/>
    <cellStyle name="?鹎%U龡&amp;H齲_x0001_C铣_x0014__x0007__x0001__x0001_ 2 5_2015财政决算公开" xfId="856"/>
    <cellStyle name="40% - 强调文字颜色 6 2 5" xfId="857"/>
    <cellStyle name="货币 2 2 5 3" xfId="858"/>
    <cellStyle name="?鹎%U龡&amp;H齲_x0001_C铣_x0014__x0007__x0001__x0001_ 3 2 2 2 3 2 2" xfId="859"/>
    <cellStyle name="?鹎%U龡&amp;H齲_x0001_C铣_x0014__x0007__x0001__x0001_ 3 4 5 2 2" xfId="860"/>
    <cellStyle name="20% - 强调文字颜色 1 2 7" xfId="861"/>
    <cellStyle name="?鹎%U龡&amp;H齲_x0001_C铣_x0014__x0007__x0001__x0001_ 2 6" xfId="862"/>
    <cellStyle name="?鹎%U龡&amp;H齲_x0001_C铣_x0014__x0007__x0001__x0001_ 2 6 2" xfId="863"/>
    <cellStyle name="百分比 2 3" xfId="864"/>
    <cellStyle name="?鹎%U龡&amp;H齲_x0001_C铣_x0014__x0007__x0001__x0001_ 2 7" xfId="865"/>
    <cellStyle name="常规 8 2 2 2 2" xfId="866"/>
    <cellStyle name="?鹎%U龡&amp;H齲_x0001_C铣_x0014__x0007__x0001__x0001_ 2 7 2" xfId="867"/>
    <cellStyle name="百分比 3 3" xfId="868"/>
    <cellStyle name="?鹎%U龡&amp;H齲_x0001_C铣_x0014__x0007__x0001__x0001_ 2 8" xfId="869"/>
    <cellStyle name="40% - 强调文字颜色 1 7 2" xfId="870"/>
    <cellStyle name="?鹎%U龡&amp;H齲_x0001_C铣_x0014__x0007__x0001__x0001_ 3 2 10" xfId="871"/>
    <cellStyle name="常规 2 4 9 2" xfId="872"/>
    <cellStyle name="?鹎%U龡&amp;H齲_x0001_C铣_x0014__x0007__x0001__x0001_ 3 2 10 2" xfId="873"/>
    <cellStyle name="标题 5 4 3"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2 2 2 2_2015财政决算公开" xfId="879"/>
    <cellStyle name="20% - 强调文字颜色 1 3 3 2 2" xfId="880"/>
    <cellStyle name="?鹎%U龡&amp;H齲_x0001_C铣_x0014__x0007__x0001__x0001_ 3 4 4_2015财政决算公开" xfId="881"/>
    <cellStyle name="计算 2 2 4" xfId="882"/>
    <cellStyle name="?鹎%U龡&amp;H齲_x0001_C铣_x0014__x0007__x0001__x0001_ 3 2 2 2" xfId="883"/>
    <cellStyle name="?鹎%U龡&amp;H齲_x0001_C铣_x0014__x0007__x0001__x0001_ 3 2 4 2" xfId="884"/>
    <cellStyle name="警告文本 7" xfId="885"/>
    <cellStyle name="?鹎%U龡&amp;H齲_x0001_C铣_x0014__x0007__x0001__x0001_ 3 2 2 2 2" xfId="886"/>
    <cellStyle name="?鹎%U龡&amp;H齲_x0001_C铣_x0014__x0007__x0001__x0001_ 3 4 4" xfId="887"/>
    <cellStyle name="差 3 2 3" xfId="888"/>
    <cellStyle name="?鹎%U龡&amp;H齲_x0001_C铣_x0014__x0007__x0001__x0001_ 3 2 4 3" xfId="889"/>
    <cellStyle name="20% - 强调文字颜色 4 2 2 2 2 2" xfId="890"/>
    <cellStyle name="?鹎%U龡&amp;H齲_x0001_C铣_x0014__x0007__x0001__x0001_ 3 2 2 2 3" xfId="891"/>
    <cellStyle name="?鹎%U龡&amp;H齲_x0001_C铣_x0014__x0007__x0001__x0001_ 3 4 5" xfId="892"/>
    <cellStyle name="差 3 2 4" xfId="893"/>
    <cellStyle name="好 5 3 2" xfId="894"/>
    <cellStyle name="?鹎%U龡&amp;H齲_x0001_C铣_x0014__x0007__x0001__x0001_ 3 2 4 3 2" xfId="895"/>
    <cellStyle name="?鹎%U龡&amp;H齲_x0001_C铣_x0014__x0007__x0001__x0001_ 3 2 2 2 3 2" xfId="896"/>
    <cellStyle name="?鹎%U龡&amp;H齲_x0001_C铣_x0014__x0007__x0001__x0001_ 3 4 5 2" xfId="897"/>
    <cellStyle name="?鹎%U龡&amp;H齲_x0001_C铣_x0014__x0007__x0001__x0001_ 3 2 2 2 3 3" xfId="898"/>
    <cellStyle name="?鹎%U龡&amp;H齲_x0001_C铣_x0014__x0007__x0001__x0001_ 3 4 5 3" xfId="899"/>
    <cellStyle name="?鹎%U龡&amp;H齲_x0001_C铣_x0014__x0007__x0001__x0001_ 3 2 2 2 3 3 2" xfId="900"/>
    <cellStyle name="?鹎%U龡&amp;H齲_x0001_C铣_x0014__x0007__x0001__x0001_ 3 4 5 3 2" xfId="901"/>
    <cellStyle name="?鹎%U龡&amp;H齲_x0001_C铣_x0014__x0007__x0001__x0001_ 3 2 2 2 4 3" xfId="902"/>
    <cellStyle name="?鹎%U龡&amp;H齲_x0001_C铣_x0014__x0007__x0001__x0001_ 3 4 6 3" xfId="903"/>
    <cellStyle name="?鹎%U龡&amp;H齲_x0001_C铣_x0014__x0007__x0001__x0001_ 3 2 2 2 4 3 2" xfId="904"/>
    <cellStyle name="?鹎%U龡&amp;H齲_x0001_C铣_x0014__x0007__x0001__x0001_ 3 4 6 3 2" xfId="905"/>
    <cellStyle name="常规 45" xfId="906"/>
    <cellStyle name="常规 50" xfId="907"/>
    <cellStyle name="?鹎%U龡&amp;H齲_x0001_C铣_x0014__x0007__x0001__x0001_ 3 2 3 3_2015财政决算公开" xfId="908"/>
    <cellStyle name="?鹎%U龡&amp;H齲_x0001_C铣_x0014__x0007__x0001__x0001_ 3 2 2 2 4 4" xfId="909"/>
    <cellStyle name="?鹎%U龡&amp;H齲_x0001_C铣_x0014__x0007__x0001__x0001_ 3 4 6 4" xfId="910"/>
    <cellStyle name="?鹎%U龡&amp;H齲_x0001_C铣_x0014__x0007__x0001__x0001_ 3 2 2 2 4 4 2" xfId="911"/>
    <cellStyle name="?鹎%U龡&amp;H齲_x0001_C铣_x0014__x0007__x0001__x0001_ 3 4 6 4 2" xfId="912"/>
    <cellStyle name="?鹎%U龡&amp;H齲_x0001_C铣_x0014__x0007__x0001__x0001_ 3 2 2 2 4_2015财政决算公开" xfId="913"/>
    <cellStyle name="?鹎%U龡&amp;H齲_x0001_C铣_x0014__x0007__x0001__x0001_ 3 4 6_2015财政决算公开" xfId="914"/>
    <cellStyle name="?鹎%U龡&amp;H齲_x0001_C铣_x0014__x0007__x0001__x0001_ 3 2 2 2 6 2" xfId="915"/>
    <cellStyle name="?鹎%U龡&amp;H齲_x0001_C铣_x0014__x0007__x0001__x0001_ 3 4 8 2" xfId="916"/>
    <cellStyle name="常规 10 3" xfId="917"/>
    <cellStyle name="?鹎%U龡&amp;H齲_x0001_C铣_x0014__x0007__x0001__x0001_ 3 2 2 2 7" xfId="918"/>
    <cellStyle name="?鹎%U龡&amp;H齲_x0001_C铣_x0014__x0007__x0001__x0001_ 3 4 9" xfId="919"/>
    <cellStyle name="?鹎%U龡&amp;H齲_x0001_C铣_x0014__x0007__x0001__x0001_ 3 2 3 4 3" xfId="920"/>
    <cellStyle name="?鹎%U龡&amp;H齲_x0001_C铣_x0014__x0007__x0001__x0001_ 3 2 4_2015财政决算公开" xfId="921"/>
    <cellStyle name="?鹎%U龡&amp;H齲_x0001_C铣_x0014__x0007__x0001__x0001_ 4 6 5" xfId="922"/>
    <cellStyle name="60% - 强调文字颜色 4 5 2 2" xfId="923"/>
    <cellStyle name="?鹎%U龡&amp;H齲_x0001_C铣_x0014__x0007__x0001__x0001_ 3 2 2 2_2015财政决算公开" xfId="924"/>
    <cellStyle name="?鹎%U龡&amp;H齲_x0001_C铣_x0014__x0007__x0001__x0001_ 3 3 6 3" xfId="925"/>
    <cellStyle name="?鹎%U龡&amp;H齲_x0001_C铣_x0014__x0007__x0001__x0001_ 3 2 5 2" xfId="926"/>
    <cellStyle name="后继超级链接 3 2 2" xfId="927"/>
    <cellStyle name="?鹎%U龡&amp;H齲_x0001_C铣_x0014__x0007__x0001__x0001_ 3 2 2 3 2" xfId="928"/>
    <cellStyle name="差 3 3 3" xfId="929"/>
    <cellStyle name="?鹎%U龡&amp;H齲_x0001_C铣_x0014__x0007__x0001__x0001_ 3 2 5 3" xfId="930"/>
    <cellStyle name="?鹎%U龡&amp;H齲_x0001_C铣_x0014__x0007__x0001__x0001_ 3 2 2 3 3" xfId="931"/>
    <cellStyle name="?鹎%U龡&amp;H齲_x0001_C铣_x0014__x0007__x0001__x0001_ 3 2 6" xfId="932"/>
    <cellStyle name="后继超级链接 3 3" xfId="933"/>
    <cellStyle name="?鹎%U龡&amp;H齲_x0001_C铣_x0014__x0007__x0001__x0001_ 3 2 2 4" xfId="934"/>
    <cellStyle name="?鹎%U龡&amp;H齲_x0001_C铣_x0014__x0007__x0001__x0001_ 3 2 2 4 4 2" xfId="935"/>
    <cellStyle name="标题 1 8" xfId="936"/>
    <cellStyle name="?鹎%U龡&amp;H齲_x0001_C铣_x0014__x0007__x0001__x0001_ 3 2 2 4_2015财政决算公开" xfId="937"/>
    <cellStyle name="?鹎%U龡&amp;H齲_x0001_C铣_x0014__x0007__x0001__x0001_ 3 2 2 5" xfId="938"/>
    <cellStyle name="?鹎%U龡&amp;H齲_x0001_C铣_x0014__x0007__x0001__x0001_ 3 2 2 5 3 2" xfId="939"/>
    <cellStyle name="20% - 强调文字颜色 2 7 2" xfId="940"/>
    <cellStyle name="检查单元格 2 3 2 2 2" xfId="941"/>
    <cellStyle name="?鹎%U龡&amp;H齲_x0001_C铣_x0014__x0007__x0001__x0001_ 3 2 2 6" xfId="942"/>
    <cellStyle name="20% - 强调文字颜色 6 2 2 3 2" xfId="943"/>
    <cellStyle name="?鹎%U龡&amp;H齲_x0001_C铣_x0014__x0007__x0001__x0001_ 3 2 2 6 4 2" xfId="944"/>
    <cellStyle name="?鹎%U龡&amp;H齲_x0001_C铣_x0014__x0007__x0001__x0001_ 3 2 2 6 5" xfId="945"/>
    <cellStyle name="20% - 强调文字颜色 3 9" xfId="946"/>
    <cellStyle name="?鹎%U龡&amp;H齲_x0001_C铣_x0014__x0007__x0001__x0001_ 3 2 2 7" xfId="947"/>
    <cellStyle name="?鹎%U龡&amp;H齲_x0001_C铣_x0014__x0007__x0001__x0001_ 3 2 2 7 2" xfId="948"/>
    <cellStyle name="20% - 强调文字颜色 4 6" xfId="949"/>
    <cellStyle name="?鹎%U龡&amp;H齲_x0001_C铣_x0014__x0007__x0001__x0001_ 3 2 2 8 2" xfId="950"/>
    <cellStyle name="20% - 强调文字颜色 5 6" xfId="951"/>
    <cellStyle name="60% - 强调文字颜色 6 3 2 2 2" xfId="952"/>
    <cellStyle name="?鹎%U龡&amp;H齲_x0001_C铣_x0014__x0007__x0001__x0001_ 3 2 2 9" xfId="953"/>
    <cellStyle name="60% - 强调文字颜色 6 3 2 3" xfId="954"/>
    <cellStyle name="?鹎%U龡&amp;H齲_x0001_C铣_x0014__x0007__x0001__x0001_ 3 2 2 9 2" xfId="955"/>
    <cellStyle name="20% - 强调文字颜色 6 6" xfId="956"/>
    <cellStyle name="60% - 强调文字颜色 6 3 2 3 2" xfId="957"/>
    <cellStyle name="?鹎%U龡&amp;H齲_x0001_C铣_x0014__x0007__x0001__x0001_ 3 2 2_2015财政决算公开" xfId="958"/>
    <cellStyle name="货币 4 2 2 4" xfId="959"/>
    <cellStyle name="?鹎%U龡&amp;H齲_x0001_C铣_x0014__x0007__x0001__x0001_ 3 2 3" xfId="960"/>
    <cellStyle name="?鹎%U龡&amp;H齲_x0001_C铣_x0014__x0007__x0001__x0001_ 3 2 3 2" xfId="961"/>
    <cellStyle name="?鹎%U龡&amp;H齲_x0001_C铣_x0014__x0007__x0001__x0001_ 3 2 3 2 2" xfId="962"/>
    <cellStyle name="?鹎%U龡&amp;H齲_x0001_C铣_x0014__x0007__x0001__x0001_ 4 4 4" xfId="963"/>
    <cellStyle name="差 4 2 3" xfId="964"/>
    <cellStyle name="?鹎%U龡&amp;H齲_x0001_C铣_x0014__x0007__x0001__x0001_ 3 2 3 2 3" xfId="965"/>
    <cellStyle name="?鹎%U龡&amp;H齲_x0001_C铣_x0014__x0007__x0001__x0001_ 4 4 5" xfId="966"/>
    <cellStyle name="?鹎%U龡&amp;H齲_x0001_C铣_x0014__x0007__x0001__x0001_ 3 2 3 2 5" xfId="967"/>
    <cellStyle name="?鹎%U龡&amp;H齲_x0001_C铣_x0014__x0007__x0001__x0001_ 3 2 3 3" xfId="968"/>
    <cellStyle name="?鹎%U龡&amp;H齲_x0001_C铣_x0014__x0007__x0001__x0001_ 3 2 3 3 2" xfId="969"/>
    <cellStyle name="?鹎%U龡&amp;H齲_x0001_C铣_x0014__x0007__x0001__x0001_ 4 5 4" xfId="970"/>
    <cellStyle name="?鹎%U龡&amp;H齲_x0001_C铣_x0014__x0007__x0001__x0001_ 3 2 3 3 2 2" xfId="971"/>
    <cellStyle name="?鹎%U龡&amp;H齲_x0001_C铣_x0014__x0007__x0001__x0001_ 3 2 3 3 3 2" xfId="972"/>
    <cellStyle name="60% - 强调文字颜色 1 2 3" xfId="973"/>
    <cellStyle name="?鹎%U龡&amp;H齲_x0001_C铣_x0014__x0007__x0001__x0001_ 3 2 3 4 2 2" xfId="974"/>
    <cellStyle name="?鹎%U龡&amp;H齲_x0001_C铣_x0014__x0007__x0001__x0001_ 4 6 4 2" xfId="975"/>
    <cellStyle name="?鹎%U龡&amp;H齲_x0001_C铣_x0014__x0007__x0001__x0001_ 3 2 3 4 3 2" xfId="976"/>
    <cellStyle name="60% - 强调文字颜色 2 2 3" xfId="977"/>
    <cellStyle name="60% - 强调文字颜色 4 5 2 2 2" xfId="978"/>
    <cellStyle name="?鹎%U龡&amp;H齲_x0001_C铣_x0014__x0007__x0001__x0001_ 3 2 3 4 4" xfId="979"/>
    <cellStyle name="60% - 强调文字颜色 4 5 2 3" xfId="980"/>
    <cellStyle name="常规 5 2 4 2 2" xfId="981"/>
    <cellStyle name="?鹎%U龡&amp;H齲_x0001_C铣_x0014__x0007__x0001__x0001_ 3 2 3 4 4 2" xfId="982"/>
    <cellStyle name="60% - 强调文字颜色 2 3 3" xfId="983"/>
    <cellStyle name="?鹎%U龡&amp;H齲_x0001_C铣_x0014__x0007__x0001__x0001_ 3 2 3 7 2" xfId="984"/>
    <cellStyle name="百分比 5 2 2 3" xfId="985"/>
    <cellStyle name="常规_预计与预算2 3 2" xfId="986"/>
    <cellStyle name="?鹎%U龡&amp;H齲_x0001_C铣_x0014__x0007__x0001__x0001_ 3 2 3_2015财政决算公开" xfId="987"/>
    <cellStyle name="40% - 强调文字颜色 6 4" xfId="988"/>
    <cellStyle name="60% - 强调文字颜色 4 2 2" xfId="989"/>
    <cellStyle name="好 3 5" xfId="990"/>
    <cellStyle name="?鹎%U龡&amp;H齲_x0001_C铣_x0014__x0007__x0001__x0001_ 3 2 6 4" xfId="991"/>
    <cellStyle name="?鹎%U龡&amp;H齲_x0001_C铣_x0014__x0007__x0001__x0001_ 3 2 6_2015财政决算公开" xfId="992"/>
    <cellStyle name="常规 3 2 3" xfId="993"/>
    <cellStyle name="?鹎%U龡&amp;H齲_x0001_C铣_x0014__x0007__x0001__x0001_ 3 2 7" xfId="994"/>
    <cellStyle name="货币 2 4 3 2" xfId="995"/>
    <cellStyle name="链接单元格 4 2 2" xfId="996"/>
    <cellStyle name="?鹎%U龡&amp;H齲_x0001_C铣_x0014__x0007__x0001__x0001_ 3 2 7 2" xfId="997"/>
    <cellStyle name="?鹎%U龡&amp;H齲_x0001_C铣_x0014__x0007__x0001__x0001_ 3 2 7 2 2" xfId="998"/>
    <cellStyle name="常规 2 2 2 2 4 3" xfId="999"/>
    <cellStyle name="?鹎%U龡&amp;H齲_x0001_C铣_x0014__x0007__x0001__x0001_ 3 2 7 3" xfId="1000"/>
    <cellStyle name="20% - 强调文字颜色 6 2 3_2015财政决算公开" xfId="1001"/>
    <cellStyle name="货币 2 2 2 4 2 2"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鹎%U龡&amp;H齲_x0001_C铣_x0014__x0007__x0001__x0001_ 3 3 2 2 3 2" xfId="1021"/>
    <cellStyle name="检查单元格 2 7"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鹎%U龡&amp;H齲_x0001_C铣_x0014__x0007__x0001__x0001_ 3 3 2 4 3 2" xfId="1034"/>
    <cellStyle name="60% - 强调文字颜色 5 4 2 2 2" xfId="1035"/>
    <cellStyle name="?鹎%U龡&amp;H齲_x0001_C铣_x0014__x0007__x0001__x0001_ 3 3 2 4 4" xfId="1036"/>
    <cellStyle name="60% - 强调文字颜色 5 4 2 3" xfId="1037"/>
    <cellStyle name="?鹎%U龡&amp;H齲_x0001_C铣_x0014__x0007__x0001__x0001_ 3 3 2 4 4 2" xfId="1038"/>
    <cellStyle name="?鹎%U龡&amp;H齲_x0001_C铣_x0014__x0007__x0001__x0001_ 3 3 2 4 5" xfId="1039"/>
    <cellStyle name="20% - 强调文字颜色 2 3 2 2 2" xfId="1040"/>
    <cellStyle name="?鹎%U龡&amp;H齲_x0001_C铣_x0014__x0007__x0001__x0001_ 3 3 2 4_2015财政决算公开" xfId="1041"/>
    <cellStyle name="?鹎%U龡&amp;H齲_x0001_C铣_x0014__x0007__x0001__x0001_ 3 3 4 2 2" xfId="1042"/>
    <cellStyle name="60% - 强调文字颜色 3 2 2 2 3" xfId="1043"/>
    <cellStyle name="?鹎%U龡&amp;H齲_x0001_C铣_x0014__x0007__x0001__x0001_ 3 3 2 5" xfId="1044"/>
    <cellStyle name="?鹎%U龡&amp;H齲_x0001_C铣_x0014__x0007__x0001__x0001_ 3 3 2 5 2" xfId="1045"/>
    <cellStyle name="?鹎%U龡&amp;H齲_x0001_C铣_x0014__x0007__x0001__x0001_ 4 2 3_2015财政决算公开" xfId="1046"/>
    <cellStyle name="强调文字颜色 4 2 2 3 2" xfId="1047"/>
    <cellStyle name="标题 1 2 4" xfId="1048"/>
    <cellStyle name="?鹎%U龡&amp;H齲_x0001_C铣_x0014__x0007__x0001__x0001_ 3 3 2 6" xfId="1049"/>
    <cellStyle name="?鹎%U龡&amp;H齲_x0001_C铣_x0014__x0007__x0001__x0001_ 3 3 2 6 2" xfId="1050"/>
    <cellStyle name="标题 1 3 4" xfId="1051"/>
    <cellStyle name="?鹎%U龡&amp;H齲_x0001_C铣_x0014__x0007__x0001__x0001_ 3 3 2 7" xfId="1052"/>
    <cellStyle name="?鹎%U龡&amp;H齲_x0001_C铣_x0014__x0007__x0001__x0001_ 3 4 2 4 2" xfId="1053"/>
    <cellStyle name="?鹎%U龡&amp;H齲_x0001_C铣_x0014__x0007__x0001__x0001_ 3 3 2 7 2" xfId="1054"/>
    <cellStyle name="?鹎%U龡&amp;H齲_x0001_C铣_x0014__x0007__x0001__x0001_ 3 4 2 4 2 2" xfId="1055"/>
    <cellStyle name="?鹎%U龡&amp;H齲_x0001_C铣_x0014__x0007__x0001__x0001_ 3 3 2 8" xfId="1056"/>
    <cellStyle name="?鹎%U龡&amp;H齲_x0001_C铣_x0014__x0007__x0001__x0001_ 3 4 2 4 3" xfId="1057"/>
    <cellStyle name="60% - 强调文字颜色 6 4 2 2" xfId="1058"/>
    <cellStyle name="百分比 3 2 2 2 2" xfId="1059"/>
    <cellStyle name="?鹎%U龡&amp;H齲_x0001_C铣_x0014__x0007__x0001__x0001_ 3 3 2_2015财政决算公开" xfId="1060"/>
    <cellStyle name="?鹎%U龡&amp;H齲_x0001_C铣_x0014__x0007__x0001__x0001_ 3 3 3" xfId="1061"/>
    <cellStyle name="?鹎%U龡&amp;H齲_x0001_C铣_x0014__x0007__x0001__x0001_ 3 3 3 3" xfId="1062"/>
    <cellStyle name="?鹎%U龡&amp;H齲_x0001_C铣_x0014__x0007__x0001__x0001_ 4" xfId="1063"/>
    <cellStyle name="?鹎%U龡&amp;H齲_x0001_C铣_x0014__x0007__x0001__x0001_ 3 3 3 3 2" xfId="1064"/>
    <cellStyle name="?鹎%U龡&amp;H齲_x0001_C铣_x0014__x0007__x0001__x0001_ 4 2" xfId="1065"/>
    <cellStyle name="?鹎%U龡&amp;H齲_x0001_C铣_x0014__x0007__x0001__x0001_ 3 3 3 4" xfId="1066"/>
    <cellStyle name="强调文字颜色 4 2 3 2" xfId="1067"/>
    <cellStyle name="?鹎%U龡&amp;H齲_x0001_C铣_x0014__x0007__x0001__x0001_ 5" xfId="1068"/>
    <cellStyle name="?鹎%U龡&amp;H齲_x0001_C铣_x0014__x0007__x0001__x0001_ 3 3 3 5" xfId="1069"/>
    <cellStyle name="强调文字颜色 4 2 3 3" xfId="1070"/>
    <cellStyle name="?鹎%U龡&amp;H齲_x0001_C铣_x0014__x0007__x0001__x0001_ 6"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鹎%U龡&amp;H齲_x0001_C铣_x0014__x0007__x0001__x0001_ 3 3 4_2015财政决算公开" xfId="1079"/>
    <cellStyle name="60% - 强调文字颜色 5 2 3" xfId="1080"/>
    <cellStyle name="?鹎%U龡&amp;H齲_x0001_C铣_x0014__x0007__x0001__x0001_ 3 3 5" xfId="1081"/>
    <cellStyle name="标题 3 2 2 2 2" xfId="1082"/>
    <cellStyle name="好 5 2 2" xfId="1083"/>
    <cellStyle name="常规 17_2015财政决算公开" xfId="1084"/>
    <cellStyle name="后继超级链接 4 2" xfId="1085"/>
    <cellStyle name="?鹎%U龡&amp;H齲_x0001_C铣_x0014__x0007__x0001__x0001_ 3 3 5 2" xfId="1086"/>
    <cellStyle name="好 5 2 2 2" xfId="1087"/>
    <cellStyle name="?鹎%U龡&amp;H齲_x0001_C铣_x0014__x0007__x0001__x0001_ 3 3 5 2 2" xfId="1088"/>
    <cellStyle name="20% - 着色 4" xfId="1089"/>
    <cellStyle name="60% - 强调文字颜色 3 2 3 2 3" xfId="1090"/>
    <cellStyle name="计算 6"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鹎%U龡&amp;H齲_x0001_C铣_x0014__x0007__x0001__x0001_ 3 3 6" xfId="1096"/>
    <cellStyle name="好 5 2 3" xfId="1097"/>
    <cellStyle name="?鹎%U龡&amp;H齲_x0001_C铣_x0014__x0007__x0001__x0001_ 3 3 6 2" xfId="1098"/>
    <cellStyle name="?鹎%U龡&amp;H齲_x0001_C铣_x0014__x0007__x0001__x0001_ 3 3 6 2 2" xfId="1099"/>
    <cellStyle name="60% - 强调文字颜色 5 9" xfId="1100"/>
    <cellStyle name="?鹎%U龡&amp;H齲_x0001_C铣_x0014__x0007__x0001__x0001_ 3 3 6 3 2" xfId="1101"/>
    <cellStyle name="60% - 强调文字颜色 6 9" xfId="1102"/>
    <cellStyle name="常规 12 2 2 2 3" xfId="1103"/>
    <cellStyle name="?鹎%U龡&amp;H齲_x0001_C铣_x0014__x0007__x0001__x0001_ 3 3 6 4" xfId="1104"/>
    <cellStyle name="?鹎%U龡&amp;H齲_x0001_C铣_x0014__x0007__x0001__x0001_ 3 3 6 4 2" xfId="1105"/>
    <cellStyle name="?鹎%U龡&amp;H齲_x0001_C铣_x0014__x0007__x0001__x0001_ 3 3 6_2015财政决算公开" xfId="1106"/>
    <cellStyle name="40% - 强调文字颜色 4 4 2 2 2" xfId="1107"/>
    <cellStyle name="常规 49" xfId="1108"/>
    <cellStyle name="常规 54" xfId="1109"/>
    <cellStyle name="?鹎%U龡&amp;H齲_x0001_C铣_x0014__x0007__x0001__x0001_ 3 3 7" xfId="1110"/>
    <cellStyle name="货币 2 4 4 2"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鹎%U龡&amp;H齲_x0001_C铣_x0014__x0007__x0001__x0001_ 3 3_2015财政决算公开" xfId="1116"/>
    <cellStyle name="常规 2 2 2 4 3 2" xfId="1117"/>
    <cellStyle name="?鹎%U龡&amp;H齲_x0001_C铣_x0014__x0007__x0001__x0001_ 3 4" xfId="1118"/>
    <cellStyle name="?鹎%U龡&amp;H齲_x0001_C铣_x0014__x0007__x0001__x0001_ 3 4 10" xfId="1119"/>
    <cellStyle name="?鹎%U龡&amp;H齲_x0001_C铣_x0014__x0007__x0001__x0001_ 3 4 2" xfId="1120"/>
    <cellStyle name="?鹎%U龡&amp;H齲_x0001_C铣_x0014__x0007__x0001__x0001_ 3 4 2 2" xfId="1121"/>
    <cellStyle name="40% - 强调文字颜色 1 4_2015财政决算公开"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鹎%U龡&amp;H齲_x0001_C铣_x0014__x0007__x0001__x0001_ 3 4 2 2 4" xfId="1128"/>
    <cellStyle name="货币 4 2 3 3 2" xfId="1129"/>
    <cellStyle name="?鹎%U龡&amp;H齲_x0001_C铣_x0014__x0007__x0001__x0001_ 3 4 2 2 4 2" xfId="1130"/>
    <cellStyle name="?鹎%U龡&amp;H齲_x0001_C铣_x0014__x0007__x0001__x0001_ 3 4 2 2 5" xfId="1131"/>
    <cellStyle name="?鹎%U龡&amp;H齲_x0001_C铣_x0014__x0007__x0001__x0001_ 3 4 2 2_2015财政决算公开" xfId="1132"/>
    <cellStyle name="百分比 2 2"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鹎%U龡&amp;H齲_x0001_C铣_x0014__x0007__x0001__x0001_ 3 4 2 4 3 2" xfId="1143"/>
    <cellStyle name="60% - 强调文字颜色 6 4 2 2 2" xfId="1144"/>
    <cellStyle name="?鹎%U龡&amp;H齲_x0001_C铣_x0014__x0007__x0001__x0001_ 3 4 2 4 4" xfId="1145"/>
    <cellStyle name="60% - 强调文字颜色 6 4 2 3" xfId="1146"/>
    <cellStyle name="?鹎%U龡&amp;H齲_x0001_C铣_x0014__x0007__x0001__x0001_ 3 4 2 4 4 2" xfId="1147"/>
    <cellStyle name="?鹎%U龡&amp;H齲_x0001_C铣_x0014__x0007__x0001__x0001_ 3 4 2 4 5" xfId="1148"/>
    <cellStyle name="20% - 强调文字颜色 2 4 2 2 2" xfId="1149"/>
    <cellStyle name="?鹎%U龡&amp;H齲_x0001_C铣_x0014__x0007__x0001__x0001_ 3 4 2 4_2015财政决算公开" xfId="1150"/>
    <cellStyle name="常规 2 3 3 2"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鹎%U龡&amp;H齲_x0001_C铣_x0014__x0007__x0001__x0001_ 3 4 2 7" xfId="1155"/>
    <cellStyle name="?鹎%U龡&amp;H齲_x0001_C铣_x0014__x0007__x0001__x0001_ 3 4 3 4 2" xfId="1156"/>
    <cellStyle name="40% - 强调文字颜色 5 3 2 2 2 2" xfId="1157"/>
    <cellStyle name="?鹎%U龡&amp;H齲_x0001_C铣_x0014__x0007__x0001__x0001_ 3 4 2 7 2" xfId="1158"/>
    <cellStyle name="?鹎%U龡&amp;H齲_x0001_C铣_x0014__x0007__x0001__x0001_ 3 4 2 8" xfId="1159"/>
    <cellStyle name="60% - 强调文字颜色 6 5 2 2" xfId="1160"/>
    <cellStyle name="常规 2 2 2 8 2" xfId="1161"/>
    <cellStyle name="?鹎%U龡&amp;H齲_x0001_C铣_x0014__x0007__x0001__x0001_ 3 4 2_2015财政决算公开" xfId="1162"/>
    <cellStyle name="货币 2 2 2" xfId="1163"/>
    <cellStyle name="?鹎%U龡&amp;H齲_x0001_C铣_x0014__x0007__x0001__x0001_ 3 4 3" xfId="1164"/>
    <cellStyle name="差 3 2 2" xfId="1165"/>
    <cellStyle name="?鹎%U龡&amp;H齲_x0001_C铣_x0014__x0007__x0001__x0001_ 3 4 3 2" xfId="1166"/>
    <cellStyle name="差 3 2 2 2" xfId="1167"/>
    <cellStyle name="?鹎%U龡&amp;H齲_x0001_C铣_x0014__x0007__x0001__x0001_ 3 4 3 2 2" xfId="1168"/>
    <cellStyle name="差 3 2 2 2 2" xfId="1169"/>
    <cellStyle name="?鹎%U龡&amp;H齲_x0001_C铣_x0014__x0007__x0001__x0001_ 3 4 3 3" xfId="1170"/>
    <cellStyle name="差 3 2 2 3" xfId="1171"/>
    <cellStyle name="?鹎%U龡&amp;H齲_x0001_C铣_x0014__x0007__x0001__x0001_ 3 4 3 3 2" xfId="1172"/>
    <cellStyle name="?鹎%U龡&amp;H齲_x0001_C铣_x0014__x0007__x0001__x0001_ 3 4 3 4" xfId="1173"/>
    <cellStyle name="40% - 强调文字颜色 5 3 2 2 2" xfId="1174"/>
    <cellStyle name="?鹎%U龡&amp;H齲_x0001_C铣_x0014__x0007__x0001__x0001_ 3 4 3 5" xfId="1175"/>
    <cellStyle name="40% - 强调文字颜色 5 3 2 2 3" xfId="1176"/>
    <cellStyle name="?鹎%U龡&amp;H齲_x0001_C铣_x0014__x0007__x0001__x0001_ 3 4 3_2015财政决算公开" xfId="1177"/>
    <cellStyle name="货币 2 2 3 4" xfId="1178"/>
    <cellStyle name="?鹎%U龡&amp;H齲_x0001_C铣_x0014__x0007__x0001__x0001_ 3 5" xfId="1179"/>
    <cellStyle name="?鹎%U龡&amp;H齲_x0001_C铣_x0014__x0007__x0001__x0001_ 3 5 2" xfId="1180"/>
    <cellStyle name="?鹎%U龡&amp;H齲_x0001_C铣_x0014__x0007__x0001__x0001_ 3 5 2 2" xfId="1181"/>
    <cellStyle name="货币 3" xfId="1182"/>
    <cellStyle name="?鹎%U龡&amp;H齲_x0001_C铣_x0014__x0007__x0001__x0001_ 3 5 3" xfId="1183"/>
    <cellStyle name="差 3 3 2" xfId="1184"/>
    <cellStyle name="?鹎%U龡&amp;H齲_x0001_C铣_x0014__x0007__x0001__x0001_ 3 5_2015财政决算公开" xfId="1185"/>
    <cellStyle name="货币 3 4 2" xfId="1186"/>
    <cellStyle name="?鹎%U龡&amp;H齲_x0001_C铣_x0014__x0007__x0001__x0001_ 3 6" xfId="1187"/>
    <cellStyle name="?鹎%U龡&amp;H齲_x0001_C铣_x0014__x0007__x0001__x0001_ 3 6 2" xfId="1188"/>
    <cellStyle name="强调文字颜色 2 2 2 3" xfId="1189"/>
    <cellStyle name="20% - 强调文字颜色 1 4" xfId="1190"/>
    <cellStyle name="?鹎%U龡&amp;H齲_x0001_C铣_x0014__x0007__x0001__x0001_ 3 6 2 2" xfId="1191"/>
    <cellStyle name="强调文字颜色 2 2 2 3 2" xfId="1192"/>
    <cellStyle name="20% - 强调文字颜色 1 4 2" xfId="1193"/>
    <cellStyle name="20% - 强调文字颜色 5 4_2015财政决算公开" xfId="1194"/>
    <cellStyle name="?鹎%U龡&amp;H齲_x0001_C铣_x0014__x0007__x0001__x0001_ 3 6 3" xfId="1195"/>
    <cellStyle name="强调文字颜色 2 2 2 4" xfId="1196"/>
    <cellStyle name="20% - 强调文字颜色 1 5" xfId="1197"/>
    <cellStyle name="40% - 强调文字颜色 4 2 4_2015财政决算公开" xfId="1198"/>
    <cellStyle name="差 3 4 2" xfId="1199"/>
    <cellStyle name="?鹎%U龡&amp;H齲_x0001_C铣_x0014__x0007__x0001__x0001_ 3 6 3 2" xfId="1200"/>
    <cellStyle name="20% - 强调文字颜色 1 5 2" xfId="1201"/>
    <cellStyle name="?鹎%U龡&amp;H齲_x0001_C铣_x0014__x0007__x0001__x0001_ 3 7" xfId="1202"/>
    <cellStyle name="?鹎%U龡&amp;H齲_x0001_C铣_x0014__x0007__x0001__x0001_ 3 7 2" xfId="1203"/>
    <cellStyle name="强调文字颜色 2 2 3 3" xfId="1204"/>
    <cellStyle name="20% - 强调文字颜色 2 4" xfId="1205"/>
    <cellStyle name="?鹎%U龡&amp;H齲_x0001_C铣_x0014__x0007__x0001__x0001_ 3 8" xfId="1206"/>
    <cellStyle name="?鹎%U龡&amp;H齲_x0001_C铣_x0014__x0007__x0001__x0001_ 3 8 2" xfId="1207"/>
    <cellStyle name="强调文字颜色 2 2 4 3" xfId="1208"/>
    <cellStyle name="20% - 强调文字颜色 3 4" xfId="1209"/>
    <cellStyle name="常规 3 2 7" xfId="1210"/>
    <cellStyle name="?鹎%U龡&amp;H齲_x0001_C铣_x0014__x0007__x0001__x0001_ 3 9" xfId="1211"/>
    <cellStyle name="?鹎%U龡&amp;H齲_x0001_C铣_x0014__x0007__x0001__x0001_ 3 9 2" xfId="1212"/>
    <cellStyle name="20% - 强调文字颜色 4 4" xfId="1213"/>
    <cellStyle name="?鹎%U龡&amp;H齲_x0001_C铣_x0014__x0007__x0001__x0001_ 3_2015财政决算公开" xfId="1214"/>
    <cellStyle name="?鹎%U龡&amp;H齲_x0001_C铣_x0014__x0007__x0001__x0001_ 4 2 2" xfId="1215"/>
    <cellStyle name="标题 4 4" xfId="1216"/>
    <cellStyle name="?鹎%U龡&amp;H齲_x0001_C铣_x0014__x0007__x0001__x0001_ 4 2 2 2" xfId="1217"/>
    <cellStyle name="标题 4 4 2" xfId="1218"/>
    <cellStyle name="?鹎%U龡&amp;H齲_x0001_C铣_x0014__x0007__x0001__x0001_ 4 2 2 2 2" xfId="1219"/>
    <cellStyle name="40% - 强调文字颜色 5 2 2 3" xfId="1220"/>
    <cellStyle name="标题 4 4 2 2" xfId="1221"/>
    <cellStyle name="?鹎%U龡&amp;H齲_x0001_C铣_x0014__x0007__x0001__x0001_ 4 2 2 3" xfId="1222"/>
    <cellStyle name="标题 4 4 3" xfId="1223"/>
    <cellStyle name="?鹎%U龡&amp;H齲_x0001_C铣_x0014__x0007__x0001__x0001_ 4 2 2 3 2" xfId="1224"/>
    <cellStyle name="40% - 强调文字颜色 5 2 3 3" xfId="1225"/>
    <cellStyle name="常规 3 2 2 5" xfId="1226"/>
    <cellStyle name="?鹎%U龡&amp;H齲_x0001_C铣_x0014__x0007__x0001__x0001_ 4 2 2 4" xfId="1227"/>
    <cellStyle name="?鹎%U龡&amp;H齲_x0001_C铣_x0014__x0007__x0001__x0001_ 4 2 2 4 2" xfId="1228"/>
    <cellStyle name="常规 3 2 3 5" xfId="1229"/>
    <cellStyle name="?鹎%U龡&amp;H齲_x0001_C铣_x0014__x0007__x0001__x0001_ 4 2 2 5" xfId="1230"/>
    <cellStyle name="?鹎%U龡&amp;H齲_x0001_C铣_x0014__x0007__x0001__x0001_ 4 2 2 5 2" xfId="1231"/>
    <cellStyle name="常规 3 2 4 5" xfId="1232"/>
    <cellStyle name="?鹎%U龡&amp;H齲_x0001_C铣_x0014__x0007__x0001__x0001_ 4 2 2 6" xfId="1233"/>
    <cellStyle name="20% - 强调文字颜色 6 3 2 3 2" xfId="1234"/>
    <cellStyle name="?鹎%U龡&amp;H齲_x0001_C铣_x0014__x0007__x0001__x0001_ 4 2 2_2015财政决算公开" xfId="1235"/>
    <cellStyle name="?鹎%U龡&amp;H齲_x0001_C铣_x0014__x0007__x0001__x0001_ 4 2 3" xfId="1236"/>
    <cellStyle name="标题 4 5" xfId="1237"/>
    <cellStyle name="?鹎%U龡&amp;H齲_x0001_C铣_x0014__x0007__x0001__x0001_ 4 2 3 2" xfId="1238"/>
    <cellStyle name="标题 4 5 2" xfId="1239"/>
    <cellStyle name="?鹎%U龡&amp;H齲_x0001_C铣_x0014__x0007__x0001__x0001_ 4 2 3 2 2" xfId="1240"/>
    <cellStyle name="40% - 强调文字颜色 5 3 2 3" xfId="1241"/>
    <cellStyle name="标题 4 5 2 2" xfId="1242"/>
    <cellStyle name="?鹎%U龡&amp;H齲_x0001_C铣_x0014__x0007__x0001__x0001_ 4 2 3 3" xfId="1243"/>
    <cellStyle name="标题 4 5 3" xfId="1244"/>
    <cellStyle name="?鹎%U龡&amp;H齲_x0001_C铣_x0014__x0007__x0001__x0001_ 4 2 3 3 2" xfId="1245"/>
    <cellStyle name="40% - 强调文字颜色 5 3 3 3" xfId="1246"/>
    <cellStyle name="?鹎%U龡&amp;H齲_x0001_C铣_x0014__x0007__x0001__x0001_ 4 2 3 4" xfId="1247"/>
    <cellStyle name="?鹎%U龡&amp;H齲_x0001_C铣_x0014__x0007__x0001__x0001_ 4 2 4" xfId="1248"/>
    <cellStyle name="标题 4 6" xfId="1249"/>
    <cellStyle name="常规 4 2 2 2 5 2" xfId="1250"/>
    <cellStyle name="?鹎%U龡&amp;H齲_x0001_C铣_x0014__x0007__x0001__x0001_ 4 2 4 2" xfId="1251"/>
    <cellStyle name="标题 4 6 2" xfId="1252"/>
    <cellStyle name="?鹎%U龡&amp;H齲_x0001_C铣_x0014__x0007__x0001__x0001_ 4 2 4 2 2" xfId="1253"/>
    <cellStyle name="40% - 强调文字颜色 5 4 2 3" xfId="1254"/>
    <cellStyle name="?鹎%U龡&amp;H齲_x0001_C铣_x0014__x0007__x0001__x0001_ 4 2 4 3" xfId="1255"/>
    <cellStyle name="20% - 强调文字颜色 4 2 3 2 2 2" xfId="1256"/>
    <cellStyle name="?鹎%U龡&amp;H齲_x0001_C铣_x0014__x0007__x0001__x0001_ 4 2 4 3 2" xfId="1257"/>
    <cellStyle name="货币 2 2 2 8"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鹎%U龡&amp;H齲_x0001_C铣_x0014__x0007__x0001__x0001_ 4 2 4_2015财政决算公开" xfId="1262"/>
    <cellStyle name="货币 2 3 6" xfId="1263"/>
    <cellStyle name="?鹎%U龡&amp;H齲_x0001_C铣_x0014__x0007__x0001__x0001_ 4 2 5" xfId="1264"/>
    <cellStyle name="标题 4 7" xfId="1265"/>
    <cellStyle name="?鹎%U龡&amp;H齲_x0001_C铣_x0014__x0007__x0001__x0001_ 4 2 5 2" xfId="1266"/>
    <cellStyle name="?鹎%U龡&amp;H齲_x0001_C铣_x0014__x0007__x0001__x0001_ 4 2 6" xfId="1267"/>
    <cellStyle name="标题 4 8" xfId="1268"/>
    <cellStyle name="?鹎%U龡&amp;H齲_x0001_C铣_x0014__x0007__x0001__x0001_ 4 2 6 2" xfId="1269"/>
    <cellStyle name="?鹎%U龡&amp;H齲_x0001_C铣_x0014__x0007__x0001__x0001_ 4 2 7" xfId="1270"/>
    <cellStyle name="货币 2 5 3 2" xfId="1271"/>
    <cellStyle name="链接单元格 5 2 2"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鹎%U龡&amp;H齲_x0001_C铣_x0014__x0007__x0001__x0001_ 4 3 2" xfId="1277"/>
    <cellStyle name="标题 5 4" xfId="1278"/>
    <cellStyle name="?鹎%U龡&amp;H齲_x0001_C铣_x0014__x0007__x0001__x0001_ 4 3 2 2" xfId="1279"/>
    <cellStyle name="标题 5 4 2" xfId="1280"/>
    <cellStyle name="?鹎%U龡&amp;H齲_x0001_C铣_x0014__x0007__x0001__x0001_ 4 3 3" xfId="1281"/>
    <cellStyle name="标题 5 5" xfId="1282"/>
    <cellStyle name="?鹎%U龡&amp;H齲_x0001_C铣_x0014__x0007__x0001__x0001_ 4 3 3 2" xfId="1283"/>
    <cellStyle name="标题 5 5 2" xfId="1284"/>
    <cellStyle name="?鹎%U龡&amp;H齲_x0001_C铣_x0014__x0007__x0001__x0001_ 4 3 4" xfId="1285"/>
    <cellStyle name="标题 5 6" xfId="1286"/>
    <cellStyle name="?鹎%U龡&amp;H齲_x0001_C铣_x0014__x0007__x0001__x0001_ 4 3 4 2" xfId="1287"/>
    <cellStyle name="?鹎%U龡&amp;H齲_x0001_C铣_x0014__x0007__x0001__x0001_ 4 3 5" xfId="1288"/>
    <cellStyle name="标题 3 2 3 2 2" xfId="1289"/>
    <cellStyle name="标题 5 7" xfId="1290"/>
    <cellStyle name="好 6 2 2"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鹎%U龡&amp;H齲_x0001_C铣_x0014__x0007__x0001__x0001_ 4 4 3" xfId="1298"/>
    <cellStyle name="差 4 2 2" xfId="1299"/>
    <cellStyle name="?鹎%U龡&amp;H齲_x0001_C铣_x0014__x0007__x0001__x0001_ 4 4 3 2" xfId="1300"/>
    <cellStyle name="差 4 2 2 2" xfId="1301"/>
    <cellStyle name="?鹎%U龡&amp;H齲_x0001_C铣_x0014__x0007__x0001__x0001_ 4 4_2015财政决算公开" xfId="1302"/>
    <cellStyle name="好 2 2 2 2" xfId="1303"/>
    <cellStyle name="?鹎%U龡&amp;H齲_x0001_C铣_x0014__x0007__x0001__x0001_ 4 5" xfId="1304"/>
    <cellStyle name="?鹎%U龡&amp;H齲_x0001_C铣_x0014__x0007__x0001__x0001_ 4 5 2" xfId="1305"/>
    <cellStyle name="?鹎%U龡&amp;H齲_x0001_C铣_x0014__x0007__x0001__x0001_ 4 5 2 2" xfId="1306"/>
    <cellStyle name="?鹎%U龡&amp;H齲_x0001_C铣_x0014__x0007__x0001__x0001_ 4 5 3" xfId="1307"/>
    <cellStyle name="差 4 3 2" xfId="1308"/>
    <cellStyle name="?鹎%U龡&amp;H齲_x0001_C铣_x0014__x0007__x0001__x0001_ 4 5 3 2" xfId="1309"/>
    <cellStyle name="?鹎%U龡&amp;H齲_x0001_C铣_x0014__x0007__x0001__x0001_ 4 6" xfId="1310"/>
    <cellStyle name="?鹎%U龡&amp;H齲_x0001_C铣_x0014__x0007__x0001__x0001_ 4 6 2" xfId="1311"/>
    <cellStyle name="输入 3" xfId="1312"/>
    <cellStyle name="常规 2 9" xfId="1313"/>
    <cellStyle name="?鹎%U龡&amp;H齲_x0001_C铣_x0014__x0007__x0001__x0001_ 4 6 2 2" xfId="1314"/>
    <cellStyle name="?鹎%U龡&amp;H齲_x0001_C铣_x0014__x0007__x0001__x0001_ 4 6 3" xfId="1315"/>
    <cellStyle name="?鹎%U龡&amp;H齲_x0001_C铣_x0014__x0007__x0001__x0001_ 4 6 3 2" xfId="1316"/>
    <cellStyle name="?鹎%U龡&amp;H齲_x0001_C铣_x0014__x0007__x0001__x0001_ 4 6_2015财政决算公开" xfId="1317"/>
    <cellStyle name="货币 4 4 3" xfId="1318"/>
    <cellStyle name="?鹎%U龡&amp;H齲_x0001_C铣_x0014__x0007__x0001__x0001_ 4 7" xfId="1319"/>
    <cellStyle name="?鹎%U龡&amp;H齲_x0001_C铣_x0014__x0007__x0001__x0001_ 4 7 2" xfId="1320"/>
    <cellStyle name="常规 3 9" xfId="1321"/>
    <cellStyle name="?鹎%U龡&amp;H齲_x0001_C铣_x0014__x0007__x0001__x0001_ 4 8" xfId="1322"/>
    <cellStyle name="40% - 强调文字颜色 5 3 2_2015财政决算公开" xfId="1323"/>
    <cellStyle name="?鹎%U龡&amp;H齲_x0001_C铣_x0014__x0007__x0001__x0001_ 4 8 2" xfId="1324"/>
    <cellStyle name="常规 4 2 7" xfId="1325"/>
    <cellStyle name="?鹎%U龡&amp;H齲_x0001_C铣_x0014__x0007__x0001__x0001_ 4 9" xfId="1326"/>
    <cellStyle name="?鹎%U龡&amp;H齲_x0001_C铣_x0014__x0007__x0001__x0001_ 4 9 2" xfId="1327"/>
    <cellStyle name="千位分隔 4 2 3 3" xfId="1328"/>
    <cellStyle name="常规 5 9" xfId="1329"/>
    <cellStyle name="?鹎%U龡&amp;H齲_x0001_C铣_x0014__x0007__x0001__x0001_ 4_2015财政决算公开" xfId="1330"/>
    <cellStyle name="?鹎%U龡&amp;H齲_x0001_C铣_x0014__x0007__x0001__x0001_ 5 3 2" xfId="1331"/>
    <cellStyle name="60% - 强调文字颜色 5 5 2 2 2" xfId="1332"/>
    <cellStyle name="?鹎%U龡&amp;H齲_x0001_C铣_x0014__x0007__x0001__x0001_ 5 4" xfId="1333"/>
    <cellStyle name="40% - 强调文字颜色 6 3 2 2 2 2" xfId="1334"/>
    <cellStyle name="60% - 强调文字颜色 5 5 2 3" xfId="1335"/>
    <cellStyle name="强调文字颜色 4 2 3 3 2" xfId="1336"/>
    <cellStyle name="?鹎%U龡&amp;H齲_x0001_C铣_x0014__x0007__x0001__x0001_ 6 2" xfId="1337"/>
    <cellStyle name="标题 2 2 4" xfId="1338"/>
    <cellStyle name="?鹎%U龡&amp;H齲_x0001_C铣_x0014__x0007__x0001__x0001_ 6 2 2" xfId="1339"/>
    <cellStyle name="标题 2 2 4 2" xfId="1340"/>
    <cellStyle name="货币 3 6" xfId="1341"/>
    <cellStyle name="60% - 强调文字颜色 5 5 3 2" xfId="1342"/>
    <cellStyle name="?鹎%U龡&amp;H齲_x0001_C铣_x0014__x0007__x0001__x0001_ 6 3" xfId="1343"/>
    <cellStyle name="标题 2 2 5" xfId="1344"/>
    <cellStyle name="?鹎%U龡&amp;H齲_x0001_C铣_x0014__x0007__x0001__x0001_ 6 3 2" xfId="1345"/>
    <cellStyle name="货币 4 6" xfId="1346"/>
    <cellStyle name="?鹎%U龡&amp;H齲_x0001_C铣_x0014__x0007__x0001__x0001_ 6 4" xfId="1347"/>
    <cellStyle name="20% - 着色 5" xfId="1348"/>
    <cellStyle name="?鹎%U龡&amp;H齲_x0001_C铣_x0014__x0007__x0001__x0001_ 6_2015财政决算公开" xfId="1349"/>
    <cellStyle name="计算 7"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20% - 强调文字颜色 1 2 2 2 3" xfId="1357"/>
    <cellStyle name="40% - 强调文字颜色 6 5 3 2" xfId="1358"/>
    <cellStyle name="60% - 强调文字颜色 4 2 3 3 2" xfId="1359"/>
    <cellStyle name="20% - 强调文字颜色 1 2 2 3" xfId="1360"/>
    <cellStyle name="20% - 强调文字颜色 1 2 2 3 2" xfId="1361"/>
    <cellStyle name="20% - 强调文字颜色 1 2 2 4" xfId="1362"/>
    <cellStyle name="20% - 强调文字颜色 1 2 2_2015财政决算公开" xfId="1363"/>
    <cellStyle name="计算 4 4" xfId="1364"/>
    <cellStyle name="20% - 强调文字颜色 1 2 3" xfId="1365"/>
    <cellStyle name="20% - 强调文字颜色 1 2 3 2" xfId="1366"/>
    <cellStyle name="20% - 强调文字颜色 1 2 3 2 2 2" xfId="1367"/>
    <cellStyle name="20% - 强调文字颜色 1 2 3 2 3" xfId="1368"/>
    <cellStyle name="常规 13 2 2 2 2" xfId="1369"/>
    <cellStyle name="20% - 强调文字颜色 1 2 3 2_2015财政决算公开" xfId="1370"/>
    <cellStyle name="20% - 强调文字颜色 1 2 3 3" xfId="1371"/>
    <cellStyle name="20% - 强调文字颜色 1 2 3 3 2" xfId="1372"/>
    <cellStyle name="20% - 强调文字颜色 1 2 3 4" xfId="1373"/>
    <cellStyle name="40% - 强调文字颜色 2 2 2_2015财政决算公开" xfId="1374"/>
    <cellStyle name="20% - 强调文字颜色 1 2 3 5" xfId="1375"/>
    <cellStyle name="20% - 强调文字颜色 1 2 3_2015财政决算公开" xfId="1376"/>
    <cellStyle name="20% - 强调文字颜色 1 2 4" xfId="1377"/>
    <cellStyle name="20% - 强调文字颜色 1 2 4 2 2" xfId="1378"/>
    <cellStyle name="40% - 强调文字颜色 1 5 3"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20% - 强调文字颜色 1 3 2_2015财政决算公开" xfId="1397"/>
    <cellStyle name="60% - 强调文字颜色 1 5 2 2 2" xfId="1398"/>
    <cellStyle name="强调文字颜色 2 2 2 2 3" xfId="1399"/>
    <cellStyle name="20% - 强调文字颜色 1 3 3" xfId="1400"/>
    <cellStyle name="20% - 强调文字颜色 1 3 3 2" xfId="1401"/>
    <cellStyle name="20% - 强调文字颜色 1 3 3 3" xfId="1402"/>
    <cellStyle name="20% - 强调文字颜色 1 3 3_2015财政决算公开" xfId="1403"/>
    <cellStyle name="常规 2 2 2 2 2"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20% - 强调文字颜色 1 4_2015财政决算公开" xfId="1416"/>
    <cellStyle name="百分比 4" xfId="1417"/>
    <cellStyle name="20% - 强调文字颜色 1 5 2 2" xfId="1418"/>
    <cellStyle name="60% - 强调文字颜色 3 3" xfId="1419"/>
    <cellStyle name="20% - 强调文字颜色 1 5 2 2 2" xfId="1420"/>
    <cellStyle name="60% - 强调文字颜色 3 3 2" xfId="1421"/>
    <cellStyle name="20% - 强调文字颜色 1 5 2 3" xfId="1422"/>
    <cellStyle name="60% - 强调文字颜色 3 4" xfId="1423"/>
    <cellStyle name="常规 2 4 2 6 2" xfId="1424"/>
    <cellStyle name="20% - 强调文字颜色 1 5 2_2015财政决算公开" xfId="1425"/>
    <cellStyle name="常规 2 3 2 3 3 2" xfId="1426"/>
    <cellStyle name="20% - 强调文字颜色 1 5 3" xfId="1427"/>
    <cellStyle name="20% - 强调文字颜色 4 2 3 2_2015财政决算公开" xfId="1428"/>
    <cellStyle name="20% - 强调文字颜色 1 5 3 2" xfId="1429"/>
    <cellStyle name="60% - 强调文字颜色 4 3"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20% - 强调文字颜色 1 6_2015财政决算公开" xfId="1436"/>
    <cellStyle name="货币 4 2 4" xfId="1437"/>
    <cellStyle name="20% - 强调文字颜色 2 2" xfId="1438"/>
    <cellStyle name="20% - 强调文字颜色 2 2 2" xfId="1439"/>
    <cellStyle name="40% - 强调文字颜色 3 2 7" xfId="1440"/>
    <cellStyle name="20% - 强调文字颜色 2 2 2 2" xfId="1441"/>
    <cellStyle name="20% - 强调文字颜色 2 2 2 2 2 2" xfId="1442"/>
    <cellStyle name="标题 2 8" xfId="1443"/>
    <cellStyle name="20% - 强调文字颜色 2 2 2 2 3" xfId="1444"/>
    <cellStyle name="60% - 强调文字颜色 5 2 3 3 2" xfId="1445"/>
    <cellStyle name="20% - 强调文字颜色 2 2 2 2_2015财政决算公开" xfId="1446"/>
    <cellStyle name="20% - 强调文字颜色 2 2 2 3" xfId="1447"/>
    <cellStyle name="20% - 强调文字颜色 2 2 2 3 2" xfId="1448"/>
    <cellStyle name="20% - 强调文字颜色 2 9" xfId="1449"/>
    <cellStyle name="20% - 强调文字颜色 2 2 2 4" xfId="1450"/>
    <cellStyle name="常规 2 2 2 2 5 2" xfId="1451"/>
    <cellStyle name="小数 4 2" xfId="1452"/>
    <cellStyle name="20% - 强调文字颜色 2 2 2_2015财政决算公开" xfId="1453"/>
    <cellStyle name="常规 2 5 2 2 2" xfId="1454"/>
    <cellStyle name="检查单元格 6 2" xfId="1455"/>
    <cellStyle name="20% - 强调文字颜色 2 2 3" xfId="1456"/>
    <cellStyle name="20% - 强调文字颜色 2 2 3 2" xfId="1457"/>
    <cellStyle name="20% - 强调文字颜色 2 2 3 2 2 2" xfId="1458"/>
    <cellStyle name="60% - 强调文字颜色 2 4 3" xfId="1459"/>
    <cellStyle name="20% - 强调文字颜色 2 2 3 2 3" xfId="1460"/>
    <cellStyle name="20% - 强调文字颜色 2 2 3 2_2015财政决算公开" xfId="1461"/>
    <cellStyle name="20% - 强调文字颜色 2 2 3 3" xfId="1462"/>
    <cellStyle name="20% - 强调文字颜色 2 2 3 3 2" xfId="1463"/>
    <cellStyle name="20% - 强调文字颜色 2 2 3 4" xfId="1464"/>
    <cellStyle name="常规 2 2 2 2 6 2" xfId="1465"/>
    <cellStyle name="20% - 强调文字颜色 2 2 4" xfId="1466"/>
    <cellStyle name="60% - 强调文字颜色 1 2 3 2 2 2" xfId="1467"/>
    <cellStyle name="20% - 强调文字颜色 2 2 4 2" xfId="1468"/>
    <cellStyle name="20% - 强调文字颜色 2 2 4 2 2" xfId="1469"/>
    <cellStyle name="20% - 强调文字颜色 2 2 4 3" xfId="1470"/>
    <cellStyle name="20% - 强调文字颜色 2 2 4 4" xfId="1471"/>
    <cellStyle name="40% - 强调文字颜色 3 3 2_2015财政决算公开" xfId="1472"/>
    <cellStyle name="20% - 强调文字颜色 2 2 4_2015财政决算公开" xfId="1473"/>
    <cellStyle name="20% - 强调文字颜色 2 2 5" xfId="1474"/>
    <cellStyle name="20% - 强调文字颜色 6 3 2 2 2 2" xfId="1475"/>
    <cellStyle name="20% - 强调文字颜色 2 2 5 2" xfId="1476"/>
    <cellStyle name="20% - 强调文字颜色 2 2 6" xfId="1477"/>
    <cellStyle name="20% - 强调文字颜色 2 2_2015财政决算公开" xfId="1478"/>
    <cellStyle name="20% - 强调文字颜色 4 3 2 3 2" xfId="1479"/>
    <cellStyle name="60% - 强调文字颜色 1 4 2 3" xfId="1480"/>
    <cellStyle name="强调文字颜色 2 2 3 2" xfId="1481"/>
    <cellStyle name="20% - 强调文字颜色 2 3" xfId="1482"/>
    <cellStyle name="强调文字颜色 2 2 3 2 2" xfId="1483"/>
    <cellStyle name="20% - 强调文字颜色 2 3 2" xfId="1484"/>
    <cellStyle name="常规 35" xfId="1485"/>
    <cellStyle name="常规 40"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强调文字颜色 2 2 3 2 3" xfId="1496"/>
    <cellStyle name="20% - 强调文字颜色 2 3 3" xfId="1497"/>
    <cellStyle name="常规 36" xfId="1498"/>
    <cellStyle name="常规 41" xfId="1499"/>
    <cellStyle name="20% - 强调文字颜色 2 3 3 2" xfId="1500"/>
    <cellStyle name="20% - 强调文字颜色 2 3 3 2 2" xfId="1501"/>
    <cellStyle name="20% - 强调文字颜色 2 3 3 3" xfId="1502"/>
    <cellStyle name="20% - 强调文字颜色 2 3 3_2015财政决算公开" xfId="1503"/>
    <cellStyle name="20% - 强调文字颜色 2 3 4" xfId="1504"/>
    <cellStyle name="常规 37" xfId="1505"/>
    <cellStyle name="常规 42" xfId="1506"/>
    <cellStyle name="20% - 强调文字颜色 2 3 4 2" xfId="1507"/>
    <cellStyle name="40% - 强调文字颜色 1 2 6" xfId="1508"/>
    <cellStyle name="20% - 强调文字颜色 2 3 5" xfId="1509"/>
    <cellStyle name="常规 38" xfId="1510"/>
    <cellStyle name="常规 43" xfId="1511"/>
    <cellStyle name="20% - 强调文字颜色 2 3_2015财政决算公开" xfId="1512"/>
    <cellStyle name="常规 2 4 2 2 4 2" xfId="1513"/>
    <cellStyle name="20% - 强调文字颜色 2 4 2 2" xfId="1514"/>
    <cellStyle name="20% - 强调文字颜色 2 4 2 3" xfId="1515"/>
    <cellStyle name="20% - 强调文字颜色 2 4 2_2015财政决算公开" xfId="1516"/>
    <cellStyle name="20% - 强调文字颜色 2 4 3" xfId="1517"/>
    <cellStyle name="20% - 强调文字颜色 6 5_2015财政决算公开"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2 5 2_2015财政决算公开" xfId="1528"/>
    <cellStyle name="20% - 强调文字颜色 6 6 3" xfId="1529"/>
    <cellStyle name="60% - 强调文字颜色 1 6 2 2"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20% - 强调文字颜色 3 2" xfId="1539"/>
    <cellStyle name="常规 3 2 5" xfId="1540"/>
    <cellStyle name="20% - 强调文字颜色 3 2 2" xfId="1541"/>
    <cellStyle name="40% - 强调文字颜色 4 2 7" xfId="1542"/>
    <cellStyle name="常规 3 2 5 2" xfId="1543"/>
    <cellStyle name="20% - 强调文字颜色 3 2 2 2" xfId="1544"/>
    <cellStyle name="百分比 4 2 4" xfId="1545"/>
    <cellStyle name="常规 2 2 6 4" xfId="1546"/>
    <cellStyle name="20% - 强调文字颜色 3 2 2 2 2" xfId="1547"/>
    <cellStyle name="20% - 强调文字颜色 3 2 2 2 2 2" xfId="1548"/>
    <cellStyle name="20% - 强调文字颜色 3 2 2 2 3" xfId="1549"/>
    <cellStyle name="60% - 强调文字颜色 6 2 3 3 2" xfId="1550"/>
    <cellStyle name="20% - 强调文字颜色 3 2 2 2_2015财政决算公开" xfId="1551"/>
    <cellStyle name="常规 51 2" xfId="1552"/>
    <cellStyle name="20% - 强调文字颜色 3 2 2 3" xfId="1553"/>
    <cellStyle name="20% - 强调文字颜色 3 2 2 3 2" xfId="1554"/>
    <cellStyle name="20% - 强调文字颜色 3 2 2 4" xfId="1555"/>
    <cellStyle name="常规 12 2 3 2 2" xfId="1556"/>
    <cellStyle name="20% - 强调文字颜色 3 2 2_2015财政决算公开" xfId="1557"/>
    <cellStyle name="20% - 强调文字颜色 3 2 3" xfId="1558"/>
    <cellStyle name="20% - 强调文字颜色 3 2 3 2" xfId="1559"/>
    <cellStyle name="常规 2 2 7 4" xfId="1560"/>
    <cellStyle name="汇总 5" xfId="1561"/>
    <cellStyle name="20% - 强调文字颜色 3 2 3 2 2" xfId="1562"/>
    <cellStyle name="常规 2 2 7 4 2" xfId="1563"/>
    <cellStyle name="汇总 5 2" xfId="1564"/>
    <cellStyle name="20% - 强调文字颜色 3 2 3 2 2 2" xfId="1565"/>
    <cellStyle name="汇总 5 2 2" xfId="1566"/>
    <cellStyle name="20% - 强调文字颜色 3 2 3 2 3" xfId="1567"/>
    <cellStyle name="汇总 5 3" xfId="1568"/>
    <cellStyle name="20% - 强调文字颜色 3 2 3 2_2015财政决算公开" xfId="1569"/>
    <cellStyle name="常规 4 3 2" xfId="1570"/>
    <cellStyle name="常规 5 4" xfId="1571"/>
    <cellStyle name="20% - 强调文字颜色 3 2 3 3" xfId="1572"/>
    <cellStyle name="常规 2 2 7 5" xfId="1573"/>
    <cellStyle name="汇总 6" xfId="1574"/>
    <cellStyle name="20% - 强调文字颜色 3 2 3 3 2" xfId="1575"/>
    <cellStyle name="常规 10 2 3" xfId="1576"/>
    <cellStyle name="汇总 6 2" xfId="1577"/>
    <cellStyle name="20% - 强调文字颜色 3 2 3 4" xfId="1578"/>
    <cellStyle name="20% - 强调文字颜色 6 2 2_2015财政决算公开" xfId="1579"/>
    <cellStyle name="汇总 7" xfId="1580"/>
    <cellStyle name="20% - 强调文字颜色 3 2 3 5" xfId="1581"/>
    <cellStyle name="汇总 2 2 2 2" xfId="1582"/>
    <cellStyle name="20% - 强调文字颜色 3 2 3_2015财政决算公开" xfId="1583"/>
    <cellStyle name="差 3 2" xfId="1584"/>
    <cellStyle name="解释性文本 6 2" xfId="1585"/>
    <cellStyle name="20% - 强调文字颜色 3 2 4" xfId="1586"/>
    <cellStyle name="20% - 强调文字颜色 3 2 4 2" xfId="1587"/>
    <cellStyle name="20% - 强调文字颜色 3 2 4 3" xfId="1588"/>
    <cellStyle name="20% - 强调文字颜色 3 2 4 4" xfId="1589"/>
    <cellStyle name="20% - 强调文字颜色 3 2 4_2015财政决算公开" xfId="1590"/>
    <cellStyle name="货币 3 3 4 2" xfId="1591"/>
    <cellStyle name="20% - 强调文字颜色 3 2 5" xfId="1592"/>
    <cellStyle name="20% - 强调文字颜色 3 2 5 2" xfId="1593"/>
    <cellStyle name="20% - 强调文字颜色 3 2 6" xfId="1594"/>
    <cellStyle name="20% - 强调文字颜色 3 2 7" xfId="1595"/>
    <cellStyle name="20% - 强调文字颜色 3 2_2015财政决算公开" xfId="1596"/>
    <cellStyle name="强调文字颜色 2 2 4 2" xfId="1597"/>
    <cellStyle name="20% - 强调文字颜色 3 3" xfId="1598"/>
    <cellStyle name="常规 3 2 6" xfId="1599"/>
    <cellStyle name="强调文字颜色 2 2 4 2 2" xfId="1600"/>
    <cellStyle name="20% - 强调文字颜色 3 3 2" xfId="1601"/>
    <cellStyle name="常规 3 2 6 2" xfId="1602"/>
    <cellStyle name="20% - 强调文字颜色 3 3 2 2" xfId="1603"/>
    <cellStyle name="百分比 5 2 4" xfId="1604"/>
    <cellStyle name="常规 2 3 6 4" xfId="1605"/>
    <cellStyle name="20% - 强调文字颜色 3 3 2 2 2" xfId="1606"/>
    <cellStyle name="常规 2 3 6 4 2" xfId="1607"/>
    <cellStyle name="20% - 强调文字颜色 3 3 2 2 2 2" xfId="1608"/>
    <cellStyle name="20% - 强调文字颜色 3 3 2 2 3" xfId="1609"/>
    <cellStyle name="20% - 强调文字颜色 3 3 2 2_2015财政决算公开" xfId="1610"/>
    <cellStyle name="20% - 强调文字颜色 3 3 2 3" xfId="1611"/>
    <cellStyle name="常规 2 3 6 5" xfId="1612"/>
    <cellStyle name="20% - 强调文字颜色 3 3 2 3 2" xfId="1613"/>
    <cellStyle name="20% - 强调文字颜色 3 3 2 4" xfId="1614"/>
    <cellStyle name="20% - 强调文字颜色 3 3 2_2015财政决算公开" xfId="1615"/>
    <cellStyle name="常规 3 2 2" xfId="1616"/>
    <cellStyle name="20% - 强调文字颜色 3 3 3" xfId="1617"/>
    <cellStyle name="20% - 强调文字颜色 3 3 3 2" xfId="1618"/>
    <cellStyle name="20% - 强调文字颜色 3 3 3 2 2" xfId="1619"/>
    <cellStyle name="20% - 强调文字颜色 3 3 3_2015财政决算公开" xfId="1620"/>
    <cellStyle name="差 3 3 2 2" xfId="1621"/>
    <cellStyle name="20% - 强调文字颜色 3 3 4" xfId="1622"/>
    <cellStyle name="20% - 强调文字颜色 4 2 2 2" xfId="1623"/>
    <cellStyle name="20% - 强调文字颜色 3 3 4 2" xfId="1624"/>
    <cellStyle name="20% - 强调文字颜色 4 2 2 2 2" xfId="1625"/>
    <cellStyle name="20% - 强调文字颜色 3 3 5" xfId="1626"/>
    <cellStyle name="20% - 强调文字颜色 4 2 2 3" xfId="1627"/>
    <cellStyle name="20% - 强调文字颜色 3 3_2015财政决算公开" xfId="1628"/>
    <cellStyle name="20% - 强调文字颜色 3 4 2" xfId="1629"/>
    <cellStyle name="20% - 强调文字颜色 3 4 2 2" xfId="1630"/>
    <cellStyle name="百分比 6 2 4" xfId="1631"/>
    <cellStyle name="常规 2 4 6 4" xfId="1632"/>
    <cellStyle name="20% - 强调文字颜色 3 4 2 2 2" xfId="1633"/>
    <cellStyle name="常规 2 4 6 4 2" xfId="1634"/>
    <cellStyle name="20% - 强调文字颜色 3 4 2 3" xfId="1635"/>
    <cellStyle name="常规 2 4 6 5" xfId="1636"/>
    <cellStyle name="常规 2 5 2" xfId="1637"/>
    <cellStyle name="20% - 强调文字颜色 3 4 2_2015财政决算公开" xfId="1638"/>
    <cellStyle name="常规 48" xfId="1639"/>
    <cellStyle name="常规 53" xfId="1640"/>
    <cellStyle name="20% - 强调文字颜色 3 4 3" xfId="1641"/>
    <cellStyle name="20% - 强调文字颜色 3 4 3 2" xfId="1642"/>
    <cellStyle name="20% - 强调文字颜色 3 4 4" xfId="1643"/>
    <cellStyle name="20% - 强调文字颜色 4 2 3 2" xfId="1644"/>
    <cellStyle name="20% - 强调文字颜色 3 4_2015财政决算公开" xfId="1645"/>
    <cellStyle name="20% - 强调文字颜色 3 5" xfId="1646"/>
    <cellStyle name="常规 3 2 8" xfId="1647"/>
    <cellStyle name="20% - 强调文字颜色 3 5 2" xfId="1648"/>
    <cellStyle name="常规 3 2 8 2" xfId="1649"/>
    <cellStyle name="20% - 强调文字颜色 3 5 2 2" xfId="1650"/>
    <cellStyle name="百分比 7 2 4" xfId="1651"/>
    <cellStyle name="20% - 强调文字颜色 3 5 2 2 2" xfId="1652"/>
    <cellStyle name="警告文本 3 2 3" xfId="1653"/>
    <cellStyle name="20% - 强调文字颜色 3 5 2 3" xfId="1654"/>
    <cellStyle name="常规 3 5 2" xfId="1655"/>
    <cellStyle name="20% - 强调文字颜色 3 5 2_2015财政决算公开" xfId="1656"/>
    <cellStyle name="20% - 强调文字颜色 3 5 3" xfId="1657"/>
    <cellStyle name="20% - 强调文字颜色 3 5 3 2" xfId="1658"/>
    <cellStyle name="20% - 强调文字颜色 3 5 4" xfId="1659"/>
    <cellStyle name="20% - 强调文字颜色 4 2 4 2" xfId="1660"/>
    <cellStyle name="20% - 强调文字颜色 3 6 2 2" xfId="1661"/>
    <cellStyle name="常规 7 3" xfId="1662"/>
    <cellStyle name="20% - 强调文字颜色 3 6 3" xfId="1663"/>
    <cellStyle name="60% - 强调文字颜色 1 3 2 2" xfId="1664"/>
    <cellStyle name="20% - 强调文字颜色 3 6_2015财政决算公开" xfId="1665"/>
    <cellStyle name="20% - 强调文字颜色 4 2" xfId="1666"/>
    <cellStyle name="标题 5 3 2 2" xfId="1667"/>
    <cellStyle name="常规 3 3 5" xfId="1668"/>
    <cellStyle name="好 3 2 2 3" xfId="1669"/>
    <cellStyle name="20% - 强调文字颜色 4 2 2" xfId="1670"/>
    <cellStyle name="标题 5 3 2 2 2" xfId="1671"/>
    <cellStyle name="20% - 强调文字颜色 4 2 2 2 3" xfId="1672"/>
    <cellStyle name="20% - 强调文字颜色 4 2 2 2_2015财政决算公开" xfId="1673"/>
    <cellStyle name="20% - 强调文字颜色 4 2 2 3 2" xfId="1674"/>
    <cellStyle name="20% - 强调文字颜色 4 2 2 4" xfId="1675"/>
    <cellStyle name="20% - 强调文字颜色 4 2 2_2015财政决算公开" xfId="1676"/>
    <cellStyle name="20% - 强调文字颜色 4 2 3" xfId="1677"/>
    <cellStyle name="20% - 强调文字颜色 4 2 3 2 2" xfId="1678"/>
    <cellStyle name="20% - 强调文字颜色 4 2 3 2 3" xfId="1679"/>
    <cellStyle name="常规 2 7 2" xfId="1680"/>
    <cellStyle name="20% - 强调文字颜色 4 2 3 3" xfId="1681"/>
    <cellStyle name="20% - 强调文字颜色 4 2 3 3 2" xfId="1682"/>
    <cellStyle name="20% - 强调文字颜色 4 2 3 4" xfId="1683"/>
    <cellStyle name="20% - 强调文字颜色 4 2 3 5" xfId="1684"/>
    <cellStyle name="汇总 3 2 2 2" xfId="1685"/>
    <cellStyle name="20% - 强调文字颜色 4 2 3_2015财政决算公开" xfId="1686"/>
    <cellStyle name="20% - 强调文字颜色 4 2 4" xfId="1687"/>
    <cellStyle name="20% - 强调文字颜色 4 2 4 2 2" xfId="1688"/>
    <cellStyle name="20% - 强调文字颜色 4 2 4 3" xfId="1689"/>
    <cellStyle name="20% - 强调文字颜色 4 2 4 4" xfId="1690"/>
    <cellStyle name="20% - 强调文字颜色 4 2 4_2015财政决算公开" xfId="1691"/>
    <cellStyle name="标题 3 2 3 2" xfId="1692"/>
    <cellStyle name="好 6 2" xfId="1693"/>
    <cellStyle name="20% - 强调文字颜色 4 2 5" xfId="1694"/>
    <cellStyle name="20% - 强调文字颜色 4 2 5 2" xfId="1695"/>
    <cellStyle name="60% - 强调文字颜色 1 3 2 3" xfId="1696"/>
    <cellStyle name="20% - 强调文字颜色 4 2 6" xfId="1697"/>
    <cellStyle name="20% - 强调文字颜色 4 2 7" xfId="1698"/>
    <cellStyle name="常规 10 3 2" xfId="1699"/>
    <cellStyle name="20% - 强调文字颜色 4 2_2015财政决算公开" xfId="1700"/>
    <cellStyle name="常规 2 5 2 4" xfId="1701"/>
    <cellStyle name="40% - 强调文字颜色 4 5 3 2" xfId="1702"/>
    <cellStyle name="检查单元格 8" xfId="1703"/>
    <cellStyle name="强调文字颜色 2 2 5 2" xfId="1704"/>
    <cellStyle name="20% - 强调文字颜色 4 3" xfId="1705"/>
    <cellStyle name="标题 5 3 2 3" xfId="1706"/>
    <cellStyle name="20% - 强调文字颜色 4 3 2" xfId="1707"/>
    <cellStyle name="20% - 强调文字颜色 4 3 2 2" xfId="1708"/>
    <cellStyle name="20% - 强调文字颜色 4 3 4" xfId="1709"/>
    <cellStyle name="20% - 强调文字颜色 4 3 2 2 2" xfId="1710"/>
    <cellStyle name="20% - 强调文字颜色 4 3 4 2" xfId="1711"/>
    <cellStyle name="20% - 强调文字颜色 4 5 4" xfId="1712"/>
    <cellStyle name="20% - 强调文字颜色 4 3 2 2 2 2" xfId="1713"/>
    <cellStyle name="20% - 强调文字颜色 6 5 4" xfId="1714"/>
    <cellStyle name="20% - 强调文字颜色 4 3 2 2 3" xfId="1715"/>
    <cellStyle name="20% - 强调文字颜色 4 3 2 2_2015财政决算公开" xfId="1716"/>
    <cellStyle name="20% - 强调文字颜色 4 3 2 3" xfId="1717"/>
    <cellStyle name="20% - 强调文字颜色 4 3 5" xfId="1718"/>
    <cellStyle name="20% - 强调文字颜色 4 3 2 4" xfId="1719"/>
    <cellStyle name="20% - 强调文字颜色 4 3 3" xfId="1720"/>
    <cellStyle name="20% - 强调文字颜色 4 3 3 2" xfId="1721"/>
    <cellStyle name="20% - 强调文字颜色 4 4 4" xfId="1722"/>
    <cellStyle name="20% - 强调文字颜色 4 3 3 2 2" xfId="1723"/>
    <cellStyle name="20% - 强调文字颜色 5 5 4" xfId="1724"/>
    <cellStyle name="20% - 强调文字颜色 4 3 3 3" xfId="1725"/>
    <cellStyle name="20% - 强调文字颜色 4 3 3_2015财政决算公开" xfId="1726"/>
    <cellStyle name="40% - 强调文字颜色 5 3 2" xfId="1727"/>
    <cellStyle name="好 2 4 2" xfId="1728"/>
    <cellStyle name="20% - 强调文字颜色 4 3_2015财政决算公开" xfId="1729"/>
    <cellStyle name="常规 44 2" xfId="1730"/>
    <cellStyle name="货币 2" xfId="1731"/>
    <cellStyle name="20% - 强调文字颜色 4 4 2" xfId="1732"/>
    <cellStyle name="20% - 强调文字颜色 4 4 2 2" xfId="1733"/>
    <cellStyle name="20% - 强调文字颜色 5 3 4" xfId="1734"/>
    <cellStyle name="20% - 强调文字颜色 4 4 2 2 2" xfId="1735"/>
    <cellStyle name="20% - 强调文字颜色 5 3 4 2" xfId="1736"/>
    <cellStyle name="20% - 强调文字颜色 4 4 2 3" xfId="1737"/>
    <cellStyle name="20% - 强调文字颜色 5 3 5" xfId="1738"/>
    <cellStyle name="20% - 强调文字颜色 4 4 2_2015财政决算公开" xfId="1739"/>
    <cellStyle name="20% - 强调文字颜色 4 4 3" xfId="1740"/>
    <cellStyle name="20% - 强调文字颜色 4 4 3 2" xfId="1741"/>
    <cellStyle name="20% - 强调文字颜色 5 4 4" xfId="1742"/>
    <cellStyle name="20% - 强调文字颜色 4 4_2015财政决算公开" xfId="1743"/>
    <cellStyle name="20% - 强调文字颜色 4 5" xfId="1744"/>
    <cellStyle name="标题 5 2 2 2 2 2" xfId="1745"/>
    <cellStyle name="常规 2 3 5 2 2" xfId="1746"/>
    <cellStyle name="20% - 强调文字颜色 4 5 2" xfId="1747"/>
    <cellStyle name="20% - 强调文字颜色 4 5 2 2" xfId="1748"/>
    <cellStyle name="20% - 强调文字颜色 6 3 4" xfId="1749"/>
    <cellStyle name="20% - 强调文字颜色 4 5 2 2 2" xfId="1750"/>
    <cellStyle name="20% - 强调文字颜色 6 3 4 2" xfId="1751"/>
    <cellStyle name="20% - 强调文字颜色 4 5 2_2015财政决算公开" xfId="1752"/>
    <cellStyle name="20% - 强调文字颜色 4 5 3" xfId="1753"/>
    <cellStyle name="20% - 强调文字颜色 4 5 3 2" xfId="1754"/>
    <cellStyle name="20% - 强调文字颜色 6 4 4" xfId="1755"/>
    <cellStyle name="20% - 强调文字颜色 4 5_2015财政决算公开" xfId="1756"/>
    <cellStyle name="货币 3 4 3 2" xfId="1757"/>
    <cellStyle name="20% - 强调文字颜色 4 6 2 2" xfId="1758"/>
    <cellStyle name="20% - 强调文字颜色 4 6 3" xfId="1759"/>
    <cellStyle name="60% - 强调文字颜色 1 4 2 2" xfId="1760"/>
    <cellStyle name="20% - 强调文字颜色 4 6_2015财政决算公开" xfId="1761"/>
    <cellStyle name="20% - 强调文字颜色 4 7" xfId="1762"/>
    <cellStyle name="20% - 强调文字颜色 4 7 2" xfId="1763"/>
    <cellStyle name="20% - 强调文字颜色 4 8" xfId="1764"/>
    <cellStyle name="20% - 强调文字颜色 4 9" xfId="1765"/>
    <cellStyle name="20% - 强调文字颜色 5 2" xfId="1766"/>
    <cellStyle name="标题 5 3 3 2" xfId="1767"/>
    <cellStyle name="常规 3 4 5" xfId="1768"/>
    <cellStyle name="20% - 强调文字颜色 5 2 2" xfId="1769"/>
    <cellStyle name="40% - 强调文字颜色 6 2 7" xfId="1770"/>
    <cellStyle name="20% - 强调文字颜色 5 2 2 2" xfId="1771"/>
    <cellStyle name="40% - 强调文字颜色 2 7" xfId="1772"/>
    <cellStyle name="常规 4 2 6 4" xfId="1773"/>
    <cellStyle name="20% - 强调文字颜色 5 2 2 2 2" xfId="1774"/>
    <cellStyle name="40% - 强调文字颜色 1 2 3 5" xfId="1775"/>
    <cellStyle name="40% - 强调文字颜色 2 7 2" xfId="1776"/>
    <cellStyle name="常规 4 2 6 4 2" xfId="1777"/>
    <cellStyle name="20% - 强调文字颜色 5 2 2 2 3" xfId="1778"/>
    <cellStyle name="20% - 强调文字颜色 5 2 2 2_2015财政决算公开" xfId="1779"/>
    <cellStyle name="20% - 强调文字颜色 5 2 2 3" xfId="1780"/>
    <cellStyle name="40% - 强调文字颜色 2 8" xfId="1781"/>
    <cellStyle name="常规 4 2 6 5" xfId="1782"/>
    <cellStyle name="货币 5 2 2" xfId="1783"/>
    <cellStyle name="20% - 强调文字颜色 5 2 2 3 2" xfId="1784"/>
    <cellStyle name="标题 1 3" xfId="1785"/>
    <cellStyle name="20% - 强调文字颜色 5 2 2 4" xfId="1786"/>
    <cellStyle name="20% - 强调文字颜色 5 2 2_2015财政决算公开" xfId="1787"/>
    <cellStyle name="20% - 强调文字颜色 5 2 3" xfId="1788"/>
    <cellStyle name="20% - 强调文字颜色 5 2 3 2" xfId="1789"/>
    <cellStyle name="40% - 强调文字颜色 3 7" xfId="1790"/>
    <cellStyle name="20% - 强调文字颜色 5 2 3 3" xfId="1791"/>
    <cellStyle name="40% - 强调文字颜色 3 8" xfId="1792"/>
    <cellStyle name="货币 5 3 2" xfId="1793"/>
    <cellStyle name="20% - 强调文字颜色 5 2 3_2015财政决算公开" xfId="1794"/>
    <cellStyle name="20% - 强调文字颜色 5 2 4" xfId="1795"/>
    <cellStyle name="20% - 强调文字颜色 5 2 4 2" xfId="1796"/>
    <cellStyle name="40% - 强调文字颜色 4 7" xfId="1797"/>
    <cellStyle name="20% - 强调文字颜色 5 2 5" xfId="1798"/>
    <cellStyle name="20% - 强调文字颜色 5 2_2015财政决算公开" xfId="1799"/>
    <cellStyle name="20% - 强调文字颜色 5 3" xfId="1800"/>
    <cellStyle name="20% - 强调文字颜色 5 3 2" xfId="1801"/>
    <cellStyle name="货币 2 2 6 5" xfId="1802"/>
    <cellStyle name="20% - 强调文字颜色 5 3 2 2" xfId="1803"/>
    <cellStyle name="20% - 强调文字颜色 5 3 2 2 2" xfId="1804"/>
    <cellStyle name="20% - 强调文字颜色 5 3 2 2 2 2" xfId="1805"/>
    <cellStyle name="常规 3 7 3" xfId="1806"/>
    <cellStyle name="20% - 强调文字颜色 5 3 2 2 3" xfId="1807"/>
    <cellStyle name="20% - 强调文字颜色 5 3 2 2_2015财政决算公开" xfId="1808"/>
    <cellStyle name="60% - 强调文字颜色 1 9" xfId="1809"/>
    <cellStyle name="20% - 强调文字颜色 5 3 2 3" xfId="1810"/>
    <cellStyle name="20% - 强调文字颜色 5 3 2 3 2" xfId="1811"/>
    <cellStyle name="20% - 强调文字颜色 5 3 2 4" xfId="1812"/>
    <cellStyle name="20% - 强调文字颜色 5 3 2_2015财政决算公开" xfId="1813"/>
    <cellStyle name="20% - 强调文字颜色 5 3 3" xfId="1814"/>
    <cellStyle name="20% - 强调文字颜色 5 3 3 2" xfId="1815"/>
    <cellStyle name="20% - 强调文字颜色 5 3 3 2 2" xfId="1816"/>
    <cellStyle name="20% - 强调文字颜色 5 3 3 3" xfId="1817"/>
    <cellStyle name="20% - 强调文字颜色 5 3_2015财政决算公开" xfId="1818"/>
    <cellStyle name="Percent_laroux" xfId="1819"/>
    <cellStyle name="常规 3 4" xfId="1820"/>
    <cellStyle name="20% - 强调文字颜色 5 4" xfId="1821"/>
    <cellStyle name="20% - 强调文字颜色 5 4 2" xfId="1822"/>
    <cellStyle name="20% - 强调文字颜色 5 4 2 2" xfId="1823"/>
    <cellStyle name="20% - 强调文字颜色 5 4 2 2 2" xfId="1824"/>
    <cellStyle name="40% - 强调文字颜色 3 2 3 5" xfId="1825"/>
    <cellStyle name="20% - 强调文字颜色 5 4 2 3" xfId="1826"/>
    <cellStyle name="20% - 强调文字颜色 5 4 2_2015财政决算公开" xfId="1827"/>
    <cellStyle name="20% - 强调文字颜色 5 4 3" xfId="1828"/>
    <cellStyle name="20% - 强调文字颜色 5 4 3 2" xfId="1829"/>
    <cellStyle name="20% - 强调文字颜色 5 5" xfId="1830"/>
    <cellStyle name="常规 2 3 5 3 2" xfId="1831"/>
    <cellStyle name="20% - 强调文字颜色 5 5 2" xfId="1832"/>
    <cellStyle name="20% - 强调文字颜色 5 5 2 2" xfId="1833"/>
    <cellStyle name="20% - 强调文字颜色 5 5 2 3" xfId="1834"/>
    <cellStyle name="20% - 强调文字颜色 5 5 2_2015财政决算公开" xfId="1835"/>
    <cellStyle name="20% - 强调文字颜色 5 5 3" xfId="1836"/>
    <cellStyle name="20% - 强调文字颜色 5 5 3 2" xfId="1837"/>
    <cellStyle name="20% - 强调文字颜色 5 5_2015财政决算公开" xfId="1838"/>
    <cellStyle name="20% - 强调文字颜色 6 2 2 2" xfId="1839"/>
    <cellStyle name="20% - 强调文字颜色 5 6 2" xfId="1840"/>
    <cellStyle name="60% - 强调文字颜色 6 3 2 2 2 2" xfId="1841"/>
    <cellStyle name="20% - 强调文字颜色 5 6 2 2" xfId="1842"/>
    <cellStyle name="表标题 5" xfId="1843"/>
    <cellStyle name="20% - 强调文字颜色 5 6_2015财政决算公开" xfId="1844"/>
    <cellStyle name="20% - 强调文字颜色 5 7" xfId="1845"/>
    <cellStyle name="60% - 强调文字颜色 6 3 2 2 3" xfId="1846"/>
    <cellStyle name="20% - 强调文字颜色 5 7 2" xfId="1847"/>
    <cellStyle name="20% - 强调文字颜色 6 2 2 2_2015财政决算公开" xfId="1848"/>
    <cellStyle name="20% - 强调文字颜色 5 8" xfId="1849"/>
    <cellStyle name="20% - 强调文字颜色 6 2" xfId="1850"/>
    <cellStyle name="常规 3 5 5" xfId="1851"/>
    <cellStyle name="20% - 强调文字颜色 6 2 2" xfId="1852"/>
    <cellStyle name="20% - 强调文字颜色 6 2 2 2 2" xfId="1853"/>
    <cellStyle name="20% - 强调文字颜色 6 2 2 2 2 2" xfId="1854"/>
    <cellStyle name="百分比 4 5" xfId="1855"/>
    <cellStyle name="常规 2 2 9" xfId="1856"/>
    <cellStyle name="20% - 强调文字颜色 6 2 2 2 3" xfId="1857"/>
    <cellStyle name="20% - 强调文字颜色 6 2 2 3" xfId="1858"/>
    <cellStyle name="20% - 强调文字颜色 6 2 2 4" xfId="1859"/>
    <cellStyle name="20% - 强调文字颜色 6 2 3" xfId="1860"/>
    <cellStyle name="20% - 强调文字颜色 6 2 3 2" xfId="1861"/>
    <cellStyle name="20% - 强调文字颜色 6 2 3 2 2" xfId="1862"/>
    <cellStyle name="20% - 强调文字颜色 6 2 3 3" xfId="1863"/>
    <cellStyle name="20% - 强调文字颜色 6 2 4" xfId="1864"/>
    <cellStyle name="20% - 强调文字颜色 6 2 4 2" xfId="1865"/>
    <cellStyle name="20% - 强调文字颜色 6 2 5" xfId="1866"/>
    <cellStyle name="20% - 强调文字颜色 6 2_2015财政决算公开" xfId="1867"/>
    <cellStyle name="20% - 强调文字颜色 6 3" xfId="1868"/>
    <cellStyle name="20% - 强调文字颜色 6 3 2" xfId="1869"/>
    <cellStyle name="常规 14 7" xfId="1870"/>
    <cellStyle name="20% - 强调文字颜色 6 3 2 2" xfId="1871"/>
    <cellStyle name="20% - 强调文字颜色 6 3 2 2 2" xfId="1872"/>
    <cellStyle name="20% - 强调文字颜色 6 3 2 2 3" xfId="1873"/>
    <cellStyle name="20% - 强调文字颜色 6 3 2 2_2015财政决算公开" xfId="1874"/>
    <cellStyle name="20% - 强调文字颜色 6 3 2 3" xfId="1875"/>
    <cellStyle name="20% - 强调文字颜色 6 6_2015财政决算公开" xfId="1876"/>
    <cellStyle name="20% - 强调文字颜色 6 3 2 4" xfId="1877"/>
    <cellStyle name="20% - 强调文字颜色 6 3 2_2015财政决算公开" xfId="1878"/>
    <cellStyle name="20% - 强调文字颜色 6 3 3" xfId="1879"/>
    <cellStyle name="no dec" xfId="1880"/>
    <cellStyle name="20% - 强调文字颜色 6 3 3 2" xfId="1881"/>
    <cellStyle name="no dec 2" xfId="1882"/>
    <cellStyle name="20% - 强调文字颜色 6 3 3 2 2" xfId="1883"/>
    <cellStyle name="20% - 强调文字颜色 6 3 3 3" xfId="1884"/>
    <cellStyle name="20% - 强调文字颜色 6 3 3_2015财政决算公开" xfId="1885"/>
    <cellStyle name="汇总 2 3 2 2" xfId="1886"/>
    <cellStyle name="货币 2 2 2 3 2" xfId="1887"/>
    <cellStyle name="20% - 强调文字颜色 6 3_2015财政决算公开" xfId="1888"/>
    <cellStyle name="20% - 强调文字颜色 6 4" xfId="1889"/>
    <cellStyle name="20% - 强调文字颜色 6 4 2" xfId="1890"/>
    <cellStyle name="20% - 强调文字颜色 6 4 2 2 2" xfId="1891"/>
    <cellStyle name="20% - 强调文字颜色 6 4 2 3" xfId="1892"/>
    <cellStyle name="60% - 着色 4 2" xfId="1893"/>
    <cellStyle name="20% - 强调文字颜色 6 4 2_2015财政决算公开" xfId="1894"/>
    <cellStyle name="20% - 强调文字颜色 6 4 3" xfId="1895"/>
    <cellStyle name="20% - 强调文字颜色 6 4 3 2" xfId="1896"/>
    <cellStyle name="20% - 强调文字颜色 6 4_2015财政决算公开" xfId="1897"/>
    <cellStyle name="20% - 强调文字颜色 6 5" xfId="1898"/>
    <cellStyle name="20% - 强调文字颜色 6 5 2" xfId="1899"/>
    <cellStyle name="20% - 强调文字颜色 6 5 2 2" xfId="1900"/>
    <cellStyle name="20% - 强调文字颜色 6 5 2 2 2" xfId="1901"/>
    <cellStyle name="20% - 强调文字颜色 6 5 2 3" xfId="1902"/>
    <cellStyle name="20% - 强调文字颜色 6 5 2_2015财政决算公开" xfId="1903"/>
    <cellStyle name="40% - 强调文字颜色 1 3 2 3" xfId="1904"/>
    <cellStyle name="20% - 强调文字颜色 6 5 3" xfId="1905"/>
    <cellStyle name="20% - 强调文字颜色 6 5 3 2" xfId="1906"/>
    <cellStyle name="20% - 强调文字颜色 6 6 2" xfId="1907"/>
    <cellStyle name="20% - 强调文字颜色 6 6 2 2" xfId="1908"/>
    <cellStyle name="20% - 强调文字颜色 6 7" xfId="1909"/>
    <cellStyle name="40% - 强调文字颜色 3 4 2 2" xfId="1910"/>
    <cellStyle name="20% - 强调文字颜色 6 7 2" xfId="1911"/>
    <cellStyle name="40% - 强调文字颜色 3 4 2 2 2" xfId="1912"/>
    <cellStyle name="20% - 强调文字颜色 6 8" xfId="1913"/>
    <cellStyle name="40% - 强调文字颜色 3 4 2 3" xfId="1914"/>
    <cellStyle name="20% - 着色 1" xfId="1915"/>
    <cellStyle name="计算 3" xfId="1916"/>
    <cellStyle name="20% - 着色 1 2" xfId="1917"/>
    <cellStyle name="标题 2 2_2015财政决算公开" xfId="1918"/>
    <cellStyle name="计算 3 2" xfId="1919"/>
    <cellStyle name="20% - 着色 2" xfId="1920"/>
    <cellStyle name="计算 4" xfId="1921"/>
    <cellStyle name="20% - 着色 2 2" xfId="1922"/>
    <cellStyle name="计算 4 2" xfId="1923"/>
    <cellStyle name="20% - 着色 3" xfId="1924"/>
    <cellStyle name="60% - 强调文字颜色 3 2 3 2 2" xfId="1925"/>
    <cellStyle name="超级链接 4 2" xfId="1926"/>
    <cellStyle name="计算 5" xfId="1927"/>
    <cellStyle name="20% - 着色 3 2" xfId="1928"/>
    <cellStyle name="60% - 强调文字颜色 3 2 3 2 2 2" xfId="1929"/>
    <cellStyle name="计算 5 2" xfId="1930"/>
    <cellStyle name="20% - 着色 4 2" xfId="1931"/>
    <cellStyle name="Currency1" xfId="1932"/>
    <cellStyle name="计算 6 2" xfId="1933"/>
    <cellStyle name="20% - 着色 5 2" xfId="1934"/>
    <cellStyle name="计算 7 2" xfId="1935"/>
    <cellStyle name="20% - 着色 6" xfId="1936"/>
    <cellStyle name="计算 8" xfId="1937"/>
    <cellStyle name="20% - 着色 6 2" xfId="1938"/>
    <cellStyle name="40% - 强调文字颜色 1 2" xfId="1939"/>
    <cellStyle name="40% - 强调文字颜色 1 2 2" xfId="1940"/>
    <cellStyle name="60% - 强调文字颜色 2 2 7" xfId="1941"/>
    <cellStyle name="货币 3 6 3" xfId="1942"/>
    <cellStyle name="40% - 强调文字颜色 1 2 2 2" xfId="1943"/>
    <cellStyle name="货币 3 6 3 2" xfId="1944"/>
    <cellStyle name="40% - 强调文字颜色 1 2 2 2 2" xfId="1945"/>
    <cellStyle name="汇总 2 4" xfId="1946"/>
    <cellStyle name="40% - 强调文字颜色 1 2 2 2 2 2" xfId="1947"/>
    <cellStyle name="汇总 2 4 2" xfId="1948"/>
    <cellStyle name="货币 2 2 3 3" xfId="1949"/>
    <cellStyle name="链接单元格 2 2 3" xfId="1950"/>
    <cellStyle name="40% - 强调文字颜色 1 2 2 2 3" xfId="1951"/>
    <cellStyle name="汇总 2 5" xfId="1952"/>
    <cellStyle name="40% - 强调文字颜色 1 2 2 2_2015财政决算公开" xfId="1953"/>
    <cellStyle name="标题 4 2 3 4" xfId="1954"/>
    <cellStyle name="40% - 强调文字颜色 1 2 2 3" xfId="1955"/>
    <cellStyle name="40% - 强调文字颜色 1 2 2 3 2" xfId="1956"/>
    <cellStyle name="汇总 3 4" xfId="1957"/>
    <cellStyle name="40% - 强调文字颜色 1 2 2 4" xfId="1958"/>
    <cellStyle name="40% - 强调文字颜色 1 2 2_2015财政决算公开" xfId="1959"/>
    <cellStyle name="40% - 强调文字颜色 1 2 3" xfId="1960"/>
    <cellStyle name="货币 3 6 4" xfId="1961"/>
    <cellStyle name="40% - 强调文字颜色 1 2 3 2" xfId="1962"/>
    <cellStyle name="货币 3 6 4 2" xfId="1963"/>
    <cellStyle name="40% - 强调文字颜色 1 2 3 2 2" xfId="1964"/>
    <cellStyle name="40% - 强调文字颜色 1 2 3 2 2 2" xfId="1965"/>
    <cellStyle name="货币 3 2 3 3" xfId="1966"/>
    <cellStyle name="40% - 强调文字颜色 1 2 3 2 3" xfId="1967"/>
    <cellStyle name="40% - 强调文字颜色 1 2 3 2_2015财政决算公开" xfId="1968"/>
    <cellStyle name="40% - 强调文字颜色 1 2 3 3" xfId="1969"/>
    <cellStyle name="40% - 强调文字颜色 1 2 3 4" xfId="1970"/>
    <cellStyle name="40% - 强调文字颜色 1 2 3_2015财政决算公开" xfId="1971"/>
    <cellStyle name="40% - 强调文字颜色 1 2 4" xfId="1972"/>
    <cellStyle name="货币 3 6 5" xfId="1973"/>
    <cellStyle name="40% - 强调文字颜色 1 2 4 2" xfId="1974"/>
    <cellStyle name="40% - 强调文字颜色 1 2 4 2 2" xfId="1975"/>
    <cellStyle name="40% - 强调文字颜色 1 2 4 3" xfId="1976"/>
    <cellStyle name="40% - 强调文字颜色 1 2 4 4" xfId="1977"/>
    <cellStyle name="标题 1 2" xfId="1978"/>
    <cellStyle name="千位分隔 4 3 3" xfId="1979"/>
    <cellStyle name="40% - 强调文字颜色 1 2 4_2015财政决算公开" xfId="1980"/>
    <cellStyle name="40% - 强调文字颜色 1 2 5" xfId="1981"/>
    <cellStyle name="40% - 强调文字颜色 1 2 5 2" xfId="1982"/>
    <cellStyle name="40% - 强调文字颜色 1 2 7" xfId="1983"/>
    <cellStyle name="40% - 强调文字颜色 1 2_2015财政决算公开" xfId="1984"/>
    <cellStyle name="40% - 强调文字颜色 1 3" xfId="1985"/>
    <cellStyle name="常规 9 2" xfId="1986"/>
    <cellStyle name="40% - 强调文字颜色 1 3 2" xfId="1987"/>
    <cellStyle name="常规 9 2 2" xfId="1988"/>
    <cellStyle name="40% - 强调文字颜色 1 3 2 2" xfId="1989"/>
    <cellStyle name="常规 9 2 2 2" xfId="1990"/>
    <cellStyle name="40% - 强调文字颜色 1 3 2 2 2" xfId="1991"/>
    <cellStyle name="40% - 强调文字颜色 1 3 2 2 2 2" xfId="1992"/>
    <cellStyle name="40% - 强调文字颜色 1 3 2 2 3" xfId="1993"/>
    <cellStyle name="40% - 强调文字颜色 1 3 2 2_2015财政决算公开" xfId="1994"/>
    <cellStyle name="40% - 强调文字颜色 1 3 2 3 2" xfId="1995"/>
    <cellStyle name="40% - 强调文字颜色 1 3 2 4" xfId="1996"/>
    <cellStyle name="40% - 强调文字颜色 1 3 2_2015财政决算公开" xfId="1997"/>
    <cellStyle name="40% - 强调文字颜色 1 3 3" xfId="1998"/>
    <cellStyle name="常规 9 2 3" xfId="1999"/>
    <cellStyle name="40% - 强调文字颜色 1 3 3 2" xfId="2000"/>
    <cellStyle name="40% - 强调文字颜色 1 3 3 2 2" xfId="2001"/>
    <cellStyle name="40% - 强调文字颜色 1 3 3 3" xfId="2002"/>
    <cellStyle name="40% - 强调文字颜色 1 3 3_2015财政决算公开" xfId="2003"/>
    <cellStyle name="40% - 强调文字颜色 1 3 4" xfId="2004"/>
    <cellStyle name="常规 10 2_2015财政决算公开" xfId="2005"/>
    <cellStyle name="40% - 强调文字颜色 1 3 4 2" xfId="2006"/>
    <cellStyle name="计算 9" xfId="2007"/>
    <cellStyle name="40% - 强调文字颜色 1 3 5" xfId="2008"/>
    <cellStyle name="40% - 强调文字颜色 1 3_2015财政决算公开" xfId="2009"/>
    <cellStyle name="常规 2 4 2 5" xfId="2010"/>
    <cellStyle name="40% - 强调文字颜色 1 4" xfId="2011"/>
    <cellStyle name="60% - 强调文字颜色 1 3 2 3 2" xfId="2012"/>
    <cellStyle name="常规 9 3" xfId="2013"/>
    <cellStyle name="40% - 强调文字颜色 1 4 2" xfId="2014"/>
    <cellStyle name="常规 9 3 2" xfId="2015"/>
    <cellStyle name="40% - 强调文字颜色 1 4 2 2" xfId="2016"/>
    <cellStyle name="40% - 强调文字颜色 1 4 2 2 2" xfId="2017"/>
    <cellStyle name="40% - 强调文字颜色 1 4 2 3" xfId="2018"/>
    <cellStyle name="40% - 强调文字颜色 1 4 2_2015财政决算公开" xfId="2019"/>
    <cellStyle name="40% - 强调文字颜色 1 4 3" xfId="2020"/>
    <cellStyle name="40% - 强调文字颜色 1 4 3 2" xfId="2021"/>
    <cellStyle name="40% - 强调文字颜色 1 5" xfId="2022"/>
    <cellStyle name="常规 4 2 5 2" xfId="2023"/>
    <cellStyle name="40% - 强调文字颜色 6 2 4_2015财政决算公开" xfId="2024"/>
    <cellStyle name="常规 9 4" xfId="2025"/>
    <cellStyle name="40% - 强调文字颜色 1 5 2" xfId="2026"/>
    <cellStyle name="常规 4 2 5 2 2" xfId="2027"/>
    <cellStyle name="40% - 强调文字颜色 1 5 2 2" xfId="2028"/>
    <cellStyle name="40% - 强调文字颜色 1 5 2 2 2" xfId="2029"/>
    <cellStyle name="40% - 强调文字颜色 1 5 2 3" xfId="2030"/>
    <cellStyle name="40% - 强调文字颜色 1 5 2_2015财政决算公开" xfId="2031"/>
    <cellStyle name="常规 3 4 2" xfId="2032"/>
    <cellStyle name="40% - 强调文字颜色 1 5 3 2" xfId="2033"/>
    <cellStyle name="40% - 强调文字颜色 1 5 4" xfId="2034"/>
    <cellStyle name="40% - 强调文字颜色 1 5_2015财政决算公开" xfId="2035"/>
    <cellStyle name="差 2 3" xfId="2036"/>
    <cellStyle name="解释性文本 5 3" xfId="2037"/>
    <cellStyle name="40% - 强调文字颜色 1 6" xfId="2038"/>
    <cellStyle name="常规 4 2 5 3" xfId="2039"/>
    <cellStyle name="常规 9 5" xfId="2040"/>
    <cellStyle name="40% - 强调文字颜色 1 6 2" xfId="2041"/>
    <cellStyle name="常规 4 2 5 3 2" xfId="2042"/>
    <cellStyle name="40% - 强调文字颜色 1 6 2 2" xfId="2043"/>
    <cellStyle name="40% - 强调文字颜色 1 6 3" xfId="2044"/>
    <cellStyle name="40% - 强调文字颜色 1 7" xfId="2045"/>
    <cellStyle name="常规 4 2 5 4" xfId="2046"/>
    <cellStyle name="40% - 强调文字颜色 1 8" xfId="2047"/>
    <cellStyle name="40% - 强调文字颜色 1 9" xfId="2048"/>
    <cellStyle name="40% - 强调文字颜色 2 2" xfId="2049"/>
    <cellStyle name="40% - 强调文字颜色 2 2 2" xfId="2050"/>
    <cellStyle name="60% - 强调文字颜色 2 2 3 5" xfId="2051"/>
    <cellStyle name="60% - 强调文字颜色 3 2 7" xfId="2052"/>
    <cellStyle name="货币 4 6 3" xfId="2053"/>
    <cellStyle name="40% - 强调文字颜色 2 2 2 2" xfId="2054"/>
    <cellStyle name="常规 18_2015财政决算公开" xfId="2055"/>
    <cellStyle name="常规 2 2 3 4 4" xfId="2056"/>
    <cellStyle name="货币 4 6 3 2" xfId="2057"/>
    <cellStyle name="40% - 强调文字颜色 2 2 2 2 2" xfId="2058"/>
    <cellStyle name="常规 2 2 3 4 4 2" xfId="2059"/>
    <cellStyle name="常规 2 4 3" xfId="2060"/>
    <cellStyle name="40% - 强调文字颜色 2 2 2 2 2 2" xfId="2061"/>
    <cellStyle name="常规 2 4 3 2" xfId="2062"/>
    <cellStyle name="40% - 强调文字颜色 2 2 2 2 3" xfId="2063"/>
    <cellStyle name="常规 2 4 4" xfId="2064"/>
    <cellStyle name="40% - 强调文字颜色 2 2 2 2_2015财政决算公开" xfId="2065"/>
    <cellStyle name="40% - 强调文字颜色 2 2 2 3" xfId="2066"/>
    <cellStyle name="标题 1 4 2 2" xfId="2067"/>
    <cellStyle name="常规 2 2 3 4 5" xfId="2068"/>
    <cellStyle name="40% - 强调文字颜色 2 2 2 3 2" xfId="2069"/>
    <cellStyle name="常规 2 5 3" xfId="2070"/>
    <cellStyle name="40% - 强调文字颜色 2 2 2 4" xfId="2071"/>
    <cellStyle name="计算 4 3 2" xfId="2072"/>
    <cellStyle name="40% - 强调文字颜色 2 2 3" xfId="2073"/>
    <cellStyle name="货币 4 6 4" xfId="2074"/>
    <cellStyle name="40% - 强调文字颜色 2 2 3 2" xfId="2075"/>
    <cellStyle name="货币 4 6 4 2" xfId="2076"/>
    <cellStyle name="40% - 强调文字颜色 2 2 3 3" xfId="2077"/>
    <cellStyle name="40% - 强调文字颜色 2 2 3_2015财政决算公开" xfId="2078"/>
    <cellStyle name="标题 5 2 4 2" xfId="2079"/>
    <cellStyle name="常规 2 5 5" xfId="2080"/>
    <cellStyle name="40% - 强调文字颜色 2 2 4" xfId="2081"/>
    <cellStyle name="货币 4 6 5" xfId="2082"/>
    <cellStyle name="40% - 强调文字颜色 2 2 4 2" xfId="2083"/>
    <cellStyle name="40% - 强调文字颜色 2 2 5" xfId="2084"/>
    <cellStyle name="40% - 强调文字颜色 2 3" xfId="2085"/>
    <cellStyle name="40% - 强调文字颜色 2 3 2" xfId="2086"/>
    <cellStyle name="40% - 强调文字颜色 2 3 2 2" xfId="2087"/>
    <cellStyle name="40% - 强调文字颜色 2 3 2 2 2" xfId="2088"/>
    <cellStyle name="40% - 强调文字颜色 2 3 2 2 2 2" xfId="2089"/>
    <cellStyle name="40% - 强调文字颜色 6 7" xfId="2090"/>
    <cellStyle name="60% - 强调文字颜色 2 3 3 3" xfId="2091"/>
    <cellStyle name="60% - 强调文字颜色 4 2 5" xfId="2092"/>
    <cellStyle name="40% - 强调文字颜色 2 3 2 2_2015财政决算公开" xfId="2093"/>
    <cellStyle name="百分比 4 3 3" xfId="2094"/>
    <cellStyle name="常规 2 2 7 3" xfId="2095"/>
    <cellStyle name="汇总 4" xfId="2096"/>
    <cellStyle name="标题 1 5 2 2" xfId="2097"/>
    <cellStyle name="40% - 强调文字颜色 2 3 2 3" xfId="2098"/>
    <cellStyle name="解释性文本 2" xfId="2099"/>
    <cellStyle name="40% - 强调文字颜色 2 3 2 3 2" xfId="2100"/>
    <cellStyle name="解释性文本 2 2" xfId="2101"/>
    <cellStyle name="计算 5 3 2" xfId="2102"/>
    <cellStyle name="40% - 强调文字颜色 2 3 2 4" xfId="2103"/>
    <cellStyle name="解释性文本 3" xfId="2104"/>
    <cellStyle name="40% - 强调文字颜色 2 3 2_2015财政决算公开" xfId="2105"/>
    <cellStyle name="检查单元格 3 4" xfId="2106"/>
    <cellStyle name="40% - 强调文字颜色 2 3 3" xfId="2107"/>
    <cellStyle name="40% - 强调文字颜色 2 3 3 2" xfId="2108"/>
    <cellStyle name="40% - 强调文字颜色 2 3 3 2 2" xfId="2109"/>
    <cellStyle name="40% - 强调文字颜色 2 3 3 3" xfId="2110"/>
    <cellStyle name="40% - 强调文字颜色 2 3 3_2015财政决算公开" xfId="2111"/>
    <cellStyle name="计算 2 2 2 3" xfId="2112"/>
    <cellStyle name="40% - 强调文字颜色 2 3 4" xfId="2113"/>
    <cellStyle name="40% - 强调文字颜色 2 3 4 2" xfId="2114"/>
    <cellStyle name="40% - 强调文字颜色 2 3_2015财政决算公开" xfId="2115"/>
    <cellStyle name="40% - 强调文字颜色 2 3 5" xfId="2116"/>
    <cellStyle name="40% - 强调文字颜色 2 4" xfId="2117"/>
    <cellStyle name="40% - 强调文字颜色 2 4 2" xfId="2118"/>
    <cellStyle name="40% - 强调文字颜色 2 4 2 2" xfId="2119"/>
    <cellStyle name="40% - 强调文字颜色 2 4 2 2 2" xfId="2120"/>
    <cellStyle name="40% - 强调文字颜色 3 3 2 2_2015财政决算公开" xfId="2121"/>
    <cellStyle name="40% - 强调文字颜色 2 4 2 3" xfId="2122"/>
    <cellStyle name="40% - 强调文字颜色 2 4 2_2015财政决算公开" xfId="2123"/>
    <cellStyle name="40% - 强调文字颜色 2 4 3" xfId="2124"/>
    <cellStyle name="40% - 强调文字颜色 2 4 3 2" xfId="2125"/>
    <cellStyle name="40% - 强调文字颜色 2 4 4" xfId="2126"/>
    <cellStyle name="40% - 强调文字颜色 2 4_2015财政决算公开" xfId="2127"/>
    <cellStyle name="40% - 强调文字颜色 2 5" xfId="2128"/>
    <cellStyle name="常规 4 2 6 2" xfId="2129"/>
    <cellStyle name="40% - 强调文字颜色 2 5 2" xfId="2130"/>
    <cellStyle name="常规 4 2 6 2 2" xfId="2131"/>
    <cellStyle name="40% - 强调文字颜色 2 5 2 2 2" xfId="2132"/>
    <cellStyle name="40% - 强调文字颜色 2 5 2 3" xfId="2133"/>
    <cellStyle name="常规 2 4 10" xfId="2134"/>
    <cellStyle name="40% - 强调文字颜色 2 5 3" xfId="2135"/>
    <cellStyle name="40% - 强调文字颜色 2 5 3 2" xfId="2136"/>
    <cellStyle name="40% - 强调文字颜色 2 5 4" xfId="2137"/>
    <cellStyle name="40% - 强调文字颜色 2 5_2015财政决算公开" xfId="2138"/>
    <cellStyle name="货币 4" xfId="2139"/>
    <cellStyle name="40% - 强调文字颜色 2 6" xfId="2140"/>
    <cellStyle name="常规 4 2 6 3" xfId="2141"/>
    <cellStyle name="40% - 强调文字颜色 2 6 2" xfId="2142"/>
    <cellStyle name="常规 4 2 6 3 2" xfId="2143"/>
    <cellStyle name="40% - 强调文字颜色 2 6 2 2" xfId="2144"/>
    <cellStyle name="千分位_97-917" xfId="2145"/>
    <cellStyle name="40% - 强调文字颜色 2 6 3" xfId="2146"/>
    <cellStyle name="40% - 强调文字颜色 2 6_2015财政决算公开" xfId="2147"/>
    <cellStyle name="40% - 强调文字颜色 3 2" xfId="2148"/>
    <cellStyle name="40% - 强调文字颜色 3 3 3 2 2" xfId="2149"/>
    <cellStyle name="常规 26 2 2" xfId="2150"/>
    <cellStyle name="40% - 强调文字颜色 3 2 2" xfId="2151"/>
    <cellStyle name="40% - 强调文字颜色 6 9" xfId="2152"/>
    <cellStyle name="60% - 强调文字颜色 4 2 7" xfId="2153"/>
    <cellStyle name="40% - 强调文字颜色 3 2 2 2" xfId="2154"/>
    <cellStyle name="40% - 强调文字颜色 3 2 2 2 2" xfId="2155"/>
    <cellStyle name="40% - 强调文字颜色 3 4 4" xfId="2156"/>
    <cellStyle name="常规 77" xfId="2157"/>
    <cellStyle name="40% - 强调文字颜色 3 2 2 2 2 2" xfId="2158"/>
    <cellStyle name="40% - 强调文字颜色 3 2 2 2 3" xfId="2159"/>
    <cellStyle name="常规 78" xfId="2160"/>
    <cellStyle name="40% - 强调文字颜色 3 2 2 2_2015财政决算公开" xfId="2161"/>
    <cellStyle name="常规 29 3" xfId="2162"/>
    <cellStyle name="40% - 强调文字颜色 3 2 2 3" xfId="2163"/>
    <cellStyle name="标题 2 4 2 2" xfId="2164"/>
    <cellStyle name="40% - 强调文字颜色 3 2 2 3 2" xfId="2165"/>
    <cellStyle name="40% - 强调文字颜色 3 5 4" xfId="2166"/>
    <cellStyle name="40% - 强调文字颜色 3 2 2 4" xfId="2167"/>
    <cellStyle name="40% - 强调文字颜色 3 2 2_2015财政决算公开" xfId="2168"/>
    <cellStyle name="货币 2 3 2 3 2" xfId="2169"/>
    <cellStyle name="40% - 强调文字颜色 3 2 3" xfId="2170"/>
    <cellStyle name="40% - 强调文字颜色 3 2 3 2" xfId="2171"/>
    <cellStyle name="货币 2 2 10" xfId="2172"/>
    <cellStyle name="40% - 强调文字颜色 3 2 3 2 2" xfId="2173"/>
    <cellStyle name="40% - 强调文字颜色 4 4 4" xfId="2174"/>
    <cellStyle name="40% - 强调文字颜色 3 2 3 2 2 2" xfId="2175"/>
    <cellStyle name="常规 2 4 3 4" xfId="2176"/>
    <cellStyle name="40% - 强调文字颜色 3 2 3 2 3" xfId="2177"/>
    <cellStyle name="40% - 强调文字颜色 3 2 3 2_2015财政决算公开" xfId="2178"/>
    <cellStyle name="40% - 强调文字颜色 3 2 3 3" xfId="2179"/>
    <cellStyle name="百分比 6 2 2 2 2" xfId="2180"/>
    <cellStyle name="40% - 强调文字颜色 3 2 3 3 2" xfId="2181"/>
    <cellStyle name="40% - 强调文字颜色 4 5 4" xfId="2182"/>
    <cellStyle name="常规 2 2 2_2015财政决算公开" xfId="2183"/>
    <cellStyle name="40% - 强调文字颜色 3 2 3 4" xfId="2184"/>
    <cellStyle name="40% - 强调文字颜色 3 2 3_2015财政决算公开" xfId="2185"/>
    <cellStyle name="40% - 强调文字颜色 3 2 4" xfId="2186"/>
    <cellStyle name="40% - 强调文字颜色 3 2 4 2" xfId="2187"/>
    <cellStyle name="40% - 强调文字颜色 3 2 4 2 2" xfId="2188"/>
    <cellStyle name="40% - 强调文字颜色 5 4 4" xfId="2189"/>
    <cellStyle name="40% - 强调文字颜色 3 2 4 3" xfId="2190"/>
    <cellStyle name="40% - 强调文字颜色 3 2 4 4" xfId="2191"/>
    <cellStyle name="常规 2 2 2 2 2 2" xfId="2192"/>
    <cellStyle name="40% - 强调文字颜色 3 2 4_2015财政决算公开" xfId="2193"/>
    <cellStyle name="货币 3 2 4 3 2" xfId="2194"/>
    <cellStyle name="40% - 强调文字颜色 3 2 5" xfId="2195"/>
    <cellStyle name="40% - 强调文字颜色 3 2 5 2" xfId="2196"/>
    <cellStyle name="货币 2 2 7" xfId="2197"/>
    <cellStyle name="40% - 强调文字颜色 3 2 6" xfId="2198"/>
    <cellStyle name="40% - 强调文字颜色 3 2_2015财政决算公开" xfId="2199"/>
    <cellStyle name="40% - 强调文字颜色 3 3" xfId="2200"/>
    <cellStyle name="40% - 强调文字颜色 3 3 2" xfId="2201"/>
    <cellStyle name="常规 25" xfId="2202"/>
    <cellStyle name="常规 30" xfId="2203"/>
    <cellStyle name="40% - 强调文字颜色 3 3 2 2" xfId="2204"/>
    <cellStyle name="常规 25 2" xfId="2205"/>
    <cellStyle name="常规 30 2" xfId="2206"/>
    <cellStyle name="40% - 强调文字颜色 3 3 2 2 2" xfId="2207"/>
    <cellStyle name="常规 25 2 2" xfId="2208"/>
    <cellStyle name="40% - 强调文字颜色 3 3 2 2 2 2" xfId="2209"/>
    <cellStyle name="40% - 强调文字颜色 5 5 2_2015财政决算公开" xfId="2210"/>
    <cellStyle name="40% - 强调文字颜色 3 3 2 2 3" xfId="2211"/>
    <cellStyle name="40% - 强调文字颜色 3 3 2 3" xfId="2212"/>
    <cellStyle name="标题 2 5 2 2" xfId="2213"/>
    <cellStyle name="常规 25 3" xfId="2214"/>
    <cellStyle name="常规 30 3" xfId="2215"/>
    <cellStyle name="40% - 强调文字颜色 3 3 2 3 2" xfId="2216"/>
    <cellStyle name="40% - 强调文字颜色 3 3 2 4" xfId="2217"/>
    <cellStyle name="40% - 强调文字颜色 3 3 3" xfId="2218"/>
    <cellStyle name="常规 26" xfId="2219"/>
    <cellStyle name="常规 31" xfId="2220"/>
    <cellStyle name="40% - 强调文字颜色 3 3 3_2015财政决算公开" xfId="2221"/>
    <cellStyle name="解释性文本 3 4" xfId="2222"/>
    <cellStyle name="40% - 强调文字颜色 3 3 4" xfId="2223"/>
    <cellStyle name="常规 27" xfId="2224"/>
    <cellStyle name="常规 32" xfId="2225"/>
    <cellStyle name="40% - 强调文字颜色 3 3 4 2" xfId="2226"/>
    <cellStyle name="常规 27 2" xfId="2227"/>
    <cellStyle name="常规 32 2" xfId="2228"/>
    <cellStyle name="40% - 强调文字颜色 3 3 5" xfId="2229"/>
    <cellStyle name="常规 28" xfId="2230"/>
    <cellStyle name="常规 33" xfId="2231"/>
    <cellStyle name="40% - 强调文字颜色 3 3_2015财政决算公开" xfId="2232"/>
    <cellStyle name="40% - 强调文字颜色 3 4" xfId="2233"/>
    <cellStyle name="40% - 强调文字颜色 3 4 2" xfId="2234"/>
    <cellStyle name="常规 75" xfId="2235"/>
    <cellStyle name="40% - 强调文字颜色 3 4 2_2015财政决算公开" xfId="2236"/>
    <cellStyle name="40% - 强调文字颜色 3 4 3" xfId="2237"/>
    <cellStyle name="常规 76" xfId="2238"/>
    <cellStyle name="40% - 强调文字颜色 3 4 3 2" xfId="2239"/>
    <cellStyle name="40% - 强调文字颜色 3 4_2015财政决算公开" xfId="2240"/>
    <cellStyle name="40% - 强调文字颜色 3 5" xfId="2241"/>
    <cellStyle name="常规 4 2 7 2" xfId="2242"/>
    <cellStyle name="40% - 强调文字颜色 3 5 2" xfId="2243"/>
    <cellStyle name="40% - 强调文字颜色 3 5 2 2" xfId="2244"/>
    <cellStyle name="40% - 强调文字颜色 3 5 2 2 2" xfId="2245"/>
    <cellStyle name="40% - 强调文字颜色 3 5 2 3" xfId="2246"/>
    <cellStyle name="检查单元格 5 2" xfId="2247"/>
    <cellStyle name="40% - 强调文字颜色 3 5 2_2015财政决算公开" xfId="2248"/>
    <cellStyle name="40% - 强调文字颜色 3 5 3" xfId="2249"/>
    <cellStyle name="40% - 强调文字颜色 3 5 3 2" xfId="2250"/>
    <cellStyle name="常规 8_报 预算   行政政法处(1)" xfId="2251"/>
    <cellStyle name="40% - 强调文字颜色 3 5_2015财政决算公开" xfId="2252"/>
    <cellStyle name="Comma [0]" xfId="2253"/>
    <cellStyle name="常规 3 6" xfId="2254"/>
    <cellStyle name="40% - 强调文字颜色 3 6" xfId="2255"/>
    <cellStyle name="40% - 强调文字颜色 3 6 2" xfId="2256"/>
    <cellStyle name="40% - 强调文字颜色 3 6 2 2" xfId="2257"/>
    <cellStyle name="40% - 强调文字颜色 3 9" xfId="2258"/>
    <cellStyle name="40% - 强调文字颜色 4 2" xfId="2259"/>
    <cellStyle name="40% - 强调文字颜色 4 2 2" xfId="2260"/>
    <cellStyle name="60% - 强调文字颜色 5 2 7" xfId="2261"/>
    <cellStyle name="40% - 强调文字颜色 4 2 2 2" xfId="2262"/>
    <cellStyle name="40% - 强调文字颜色 4 2 2 2 2" xfId="2263"/>
    <cellStyle name="40% - 强调文字颜色 5 5_2015财政决算公开" xfId="2264"/>
    <cellStyle name="好_出版署2010年度中央部门决算草案" xfId="2265"/>
    <cellStyle name="40% - 强调文字颜色 4 2 2 2 2 2" xfId="2266"/>
    <cellStyle name="常规 10" xfId="2267"/>
    <cellStyle name="40% - 强调文字颜色 4 2 2 2 3" xfId="2268"/>
    <cellStyle name="后继超级链接" xfId="2269"/>
    <cellStyle name="40% - 强调文字颜色 4 2 2 3" xfId="2270"/>
    <cellStyle name="标题 3 4 2 2" xfId="2271"/>
    <cellStyle name="40% - 强调文字颜色 4 2 2 3 2" xfId="2272"/>
    <cellStyle name="40% - 强调文字颜色 4 2 2 4" xfId="2273"/>
    <cellStyle name="40% - 强调文字颜色 4 2 2_2015财政决算公开" xfId="2274"/>
    <cellStyle name="40% - 强调文字颜色 4 2 3" xfId="2275"/>
    <cellStyle name="40% - 强调文字颜色 4 2 3 2 2" xfId="2276"/>
    <cellStyle name="常规 2 2 2 4 2" xfId="2277"/>
    <cellStyle name="40% - 强调文字颜色 4 2 3 2 2 2" xfId="2278"/>
    <cellStyle name="常规 2 2 2 4 2 2" xfId="2279"/>
    <cellStyle name="40% - 强调文字颜色 4 2 3 2 3" xfId="2280"/>
    <cellStyle name="40% - 强调文字颜色 6 6_2015财政决算公开" xfId="2281"/>
    <cellStyle name="常规 2 2 2 4 3" xfId="2282"/>
    <cellStyle name="40% - 强调文字颜色 4 2 3 2_2015财政决算公开" xfId="2283"/>
    <cellStyle name="强调文字颜色 1 3 3" xfId="2284"/>
    <cellStyle name="常规 2 2 2 4_2015财政决算公开" xfId="2285"/>
    <cellStyle name="40% - 强调文字颜色 4 2 3 3 2" xfId="2286"/>
    <cellStyle name="常规 2 2 2 5 2" xfId="2287"/>
    <cellStyle name="40% - 强调文字颜色 4 2 3_2015财政决算公开" xfId="2288"/>
    <cellStyle name="40% - 强调文字颜色 4 2 4" xfId="2289"/>
    <cellStyle name="40% - 强调文字颜色 4 2 4 2" xfId="2290"/>
    <cellStyle name="常规 2 2 3 4" xfId="2291"/>
    <cellStyle name="40% - 强调文字颜色 4 2 4 2 2" xfId="2292"/>
    <cellStyle name="常规 2 2 3 4 2" xfId="2293"/>
    <cellStyle name="40% - 强调文字颜色 4 2 4 3" xfId="2294"/>
    <cellStyle name="常规 2 2 3 5" xfId="2295"/>
    <cellStyle name="40% - 强调文字颜色 4 2 4 4" xfId="2296"/>
    <cellStyle name="常规 2 2 3 2 2 2" xfId="2297"/>
    <cellStyle name="常规 2 2 3 6" xfId="2298"/>
    <cellStyle name="40% - 强调文字颜色 4 2 5" xfId="2299"/>
    <cellStyle name="40% - 强调文字颜色 4 2 5 2" xfId="2300"/>
    <cellStyle name="常规 2 2 4 4" xfId="2301"/>
    <cellStyle name="40% - 强调文字颜色 4 2 6" xfId="2302"/>
    <cellStyle name="60% - 强调文字颜色 1 2 2 3 2" xfId="2303"/>
    <cellStyle name="40% - 强调文字颜色 4 2_2015财政决算公开" xfId="2304"/>
    <cellStyle name="40% - 强调文字颜色 4 3" xfId="2305"/>
    <cellStyle name="40% - 强调文字颜色 4 3 2" xfId="2306"/>
    <cellStyle name="40% - 强调文字颜色 4 3 2 2" xfId="2307"/>
    <cellStyle name="40% - 强调文字颜色 4 3 2 2 2" xfId="2308"/>
    <cellStyle name="40% - 强调文字颜色 4 3 2 2 2 2" xfId="2309"/>
    <cellStyle name="40% - 强调文字颜色 4 3 2 2 3" xfId="2310"/>
    <cellStyle name="40% - 强调文字颜色 4 3 2 2_2015财政决算公开" xfId="2311"/>
    <cellStyle name="40% - 强调文字颜色 4 3 2 3" xfId="2312"/>
    <cellStyle name="标题 3 5 2 2" xfId="2313"/>
    <cellStyle name="常规_04-分类改革-预算表 2" xfId="2314"/>
    <cellStyle name="40% - 强调文字颜色 4 3 2 3 2" xfId="2315"/>
    <cellStyle name="货币 2 3" xfId="2316"/>
    <cellStyle name="40% - 强调文字颜色 4 3 2 4" xfId="2317"/>
    <cellStyle name="40% - 强调文字颜色 4 3 2_2015财政决算公开" xfId="2318"/>
    <cellStyle name="40% - 强调文字颜色 4 3 3" xfId="2319"/>
    <cellStyle name="40% - 强调文字颜色 4 3 3 2" xfId="2320"/>
    <cellStyle name="常规 2 3 2 4" xfId="2321"/>
    <cellStyle name="40% - 强调文字颜色 4 3 3 2 2" xfId="2322"/>
    <cellStyle name="常规 2 3 2 4 2" xfId="2323"/>
    <cellStyle name="40% - 强调文字颜色 4 3 3 3" xfId="2324"/>
    <cellStyle name="常规 2 3 2 5" xfId="2325"/>
    <cellStyle name="40% - 强调文字颜色 4 3 3_2015财政决算公开" xfId="2326"/>
    <cellStyle name="货币 4 2 2 3" xfId="2327"/>
    <cellStyle name="40% - 强调文字颜色 4 3 4" xfId="2328"/>
    <cellStyle name="40% - 强调文字颜色 4 3 4 2" xfId="2329"/>
    <cellStyle name="常规 2 3 3 4" xfId="2330"/>
    <cellStyle name="40% - 强调文字颜色 4 3 5" xfId="2331"/>
    <cellStyle name="40% - 强调文字颜色 4 3_2015财政决算公开" xfId="2332"/>
    <cellStyle name="60% - 强调文字颜色 2 5 2 2" xfId="2333"/>
    <cellStyle name="40% - 强调文字颜色 4 4" xfId="2334"/>
    <cellStyle name="40% - 强调文字颜色 4 4 2" xfId="2335"/>
    <cellStyle name="40% - 强调文字颜色 4 4 2 2" xfId="2336"/>
    <cellStyle name="40% - 强调文字颜色 4 4 2 3" xfId="2337"/>
    <cellStyle name="40% - 强调文字颜色 4 4 2_2015财政决算公开" xfId="2338"/>
    <cellStyle name="40% - 强调文字颜色 4 4 3" xfId="2339"/>
    <cellStyle name="40% - 强调文字颜色 4 4 3 2" xfId="2340"/>
    <cellStyle name="常规 2 4 2 4" xfId="2341"/>
    <cellStyle name="40% - 强调文字颜色 4 4_2015财政决算公开" xfId="2342"/>
    <cellStyle name="HEADING1" xfId="2343"/>
    <cellStyle name="40% - 强调文字颜色 4 5" xfId="2344"/>
    <cellStyle name="常规 4 2 8 2" xfId="2345"/>
    <cellStyle name="40% - 强调文字颜色 4 5 2" xfId="2346"/>
    <cellStyle name="40% - 强调文字颜色 4 5 2 2" xfId="2347"/>
    <cellStyle name="40% - 强调文字颜色 4 5 2 2 2" xfId="2348"/>
    <cellStyle name="货币 4 2 8" xfId="2349"/>
    <cellStyle name="40% - 强调文字颜色 4 5 2 3" xfId="2350"/>
    <cellStyle name="常规 12 2 2_2015财政决算公开" xfId="2351"/>
    <cellStyle name="40% - 强调文字颜色 4 5_2015财政决算公开" xfId="2352"/>
    <cellStyle name="常规 2 4 2 3 3" xfId="2353"/>
    <cellStyle name="40% - 强调文字颜色 4 6" xfId="2354"/>
    <cellStyle name="40% - 强调文字颜色 4 6 2" xfId="2355"/>
    <cellStyle name="40% - 强调文字颜色 4 6 2 2" xfId="2356"/>
    <cellStyle name="常规 2 3" xfId="2357"/>
    <cellStyle name="40% - 强调文字颜色 4 6_2015财政决算公开" xfId="2358"/>
    <cellStyle name="40% - 强调文字颜色 4 7 2" xfId="2359"/>
    <cellStyle name="40% - 强调文字颜色 4 8" xfId="2360"/>
    <cellStyle name="40% - 强调文字颜色 4 9" xfId="2361"/>
    <cellStyle name="40% - 强调文字颜色 5 2" xfId="2362"/>
    <cellStyle name="好 2 3" xfId="2363"/>
    <cellStyle name="40% - 强调文字颜色 5 2 2" xfId="2364"/>
    <cellStyle name="60% - 强调文字颜色 6 2 7" xfId="2365"/>
    <cellStyle name="好 2 3 2" xfId="2366"/>
    <cellStyle name="40% - 强调文字颜色 5 2 2 2" xfId="2367"/>
    <cellStyle name="好 2 3 2 2" xfId="2368"/>
    <cellStyle name="40% - 强调文字颜色 5 2 2 2_2015财政决算公开" xfId="2369"/>
    <cellStyle name="货币 2 3 3" xfId="2370"/>
    <cellStyle name="链接单元格 3 2" xfId="2371"/>
    <cellStyle name="40% - 强调文字颜色 5 2 2 4" xfId="2372"/>
    <cellStyle name="40% - 强调文字颜色 5 2 2_2015财政决算公开" xfId="2373"/>
    <cellStyle name="百分比 2 2 4 2" xfId="2374"/>
    <cellStyle name="常规 2 2 2 2 2 4" xfId="2375"/>
    <cellStyle name="40% - 强调文字颜色 5 2 3" xfId="2376"/>
    <cellStyle name="好 2 3 3" xfId="2377"/>
    <cellStyle name="40% - 强调文字颜色 5 2 3 2" xfId="2378"/>
    <cellStyle name="常规 3 2 2 4" xfId="2379"/>
    <cellStyle name="40% - 强调文字颜色 5 2 3 2 2" xfId="2380"/>
    <cellStyle name="常规 3 2 2 4 2" xfId="2381"/>
    <cellStyle name="好 4" xfId="2382"/>
    <cellStyle name="40% - 强调文字颜色 5 2 4" xfId="2383"/>
    <cellStyle name="40% - 强调文字颜色 5 2 4 2" xfId="2384"/>
    <cellStyle name="常规 3 2 3 4" xfId="2385"/>
    <cellStyle name="40% - 强调文字颜色 5 2 5" xfId="2386"/>
    <cellStyle name="40% - 强调文字颜色 5 2_2015财政决算公开" xfId="2387"/>
    <cellStyle name="常规 3 5 2 2" xfId="2388"/>
    <cellStyle name="货币 2 3 2 5" xfId="2389"/>
    <cellStyle name="40% - 强调文字颜色 5 3 2 2" xfId="2390"/>
    <cellStyle name="40% - 强调文字颜色 5 3 2 2_2015财政决算公开" xfId="2391"/>
    <cellStyle name="40% - 强调文字颜色 5 3 2 4" xfId="2392"/>
    <cellStyle name="40% - 强调文字颜色 5 3 3" xfId="2393"/>
    <cellStyle name="40% - 强调文字颜色 5 3 3 2" xfId="2394"/>
    <cellStyle name="40% - 强调文字颜色 5 3 3 2 2" xfId="2395"/>
    <cellStyle name="40% - 强调文字颜色 5 3 3_2015财政决算公开" xfId="2396"/>
    <cellStyle name="40% - 强调文字颜色 5 3 4" xfId="2397"/>
    <cellStyle name="40% - 强调文字颜色 5 3 4 2" xfId="2398"/>
    <cellStyle name="40% - 强调文字颜色 5 3 5" xfId="2399"/>
    <cellStyle name="40% - 强调文字颜色 5 3_2015财政决算公开" xfId="2400"/>
    <cellStyle name="常规 18 2 2" xfId="2401"/>
    <cellStyle name="常规 23 2 2" xfId="2402"/>
    <cellStyle name="40% - 强调文字颜色 5 4" xfId="2403"/>
    <cellStyle name="好 2 5" xfId="2404"/>
    <cellStyle name="40% - 强调文字颜色 5 4 2" xfId="2405"/>
    <cellStyle name="40% - 强调文字颜色 5 4 2 2" xfId="2406"/>
    <cellStyle name="40% - 强调文字颜色 5 4 2 2 2" xfId="2407"/>
    <cellStyle name="40% - 强调文字颜色 5 4 2_2015财政决算公开" xfId="2408"/>
    <cellStyle name="链接单元格 5" xfId="2409"/>
    <cellStyle name="40% - 强调文字颜色 5 4 3" xfId="2410"/>
    <cellStyle name="40% - 强调文字颜色 5 4 3 2" xfId="2411"/>
    <cellStyle name="货币 2 2 2 7" xfId="2412"/>
    <cellStyle name="40% - 强调文字颜色 5 4_2015财政决算公开" xfId="2413"/>
    <cellStyle name="40% - 强调文字颜色 5 5" xfId="2414"/>
    <cellStyle name="常规 4 2 9 2" xfId="2415"/>
    <cellStyle name="40% - 强调文字颜色 5 5 2" xfId="2416"/>
    <cellStyle name="40% - 强调文字颜色 5 5 2 2" xfId="2417"/>
    <cellStyle name="40% - 强调文字颜色 5 5 2 2 2" xfId="2418"/>
    <cellStyle name="40% - 强调文字颜色 5 5 2 3" xfId="2419"/>
    <cellStyle name="40% - 强调文字颜色 5 5 3" xfId="2420"/>
    <cellStyle name="40% - 强调文字颜色 5 5 3 2" xfId="2421"/>
    <cellStyle name="40% - 强调文字颜色 5 5 4" xfId="2422"/>
    <cellStyle name="40% - 强调文字颜色 5 6" xfId="2423"/>
    <cellStyle name="60% - 强调文字颜色 2 3 2 2" xfId="2424"/>
    <cellStyle name="40% - 强调文字颜色 5 6 2" xfId="2425"/>
    <cellStyle name="60% - 强调文字颜色 2 3 2 2 2" xfId="2426"/>
    <cellStyle name="40% - 强调文字颜色 5 6 2 2" xfId="2427"/>
    <cellStyle name="60% - 强调文字颜色 2 3 2 2 2 2" xfId="2428"/>
    <cellStyle name="40% - 强调文字颜色 5 6_2015财政决算公开" xfId="2429"/>
    <cellStyle name="40% - 强调文字颜色 5 7" xfId="2430"/>
    <cellStyle name="60% - 强调文字颜色 2 3 2 3" xfId="2431"/>
    <cellStyle name="40% - 强调文字颜色 5 7 2" xfId="2432"/>
    <cellStyle name="60% - 强调文字颜色 2 3 2 3 2" xfId="2433"/>
    <cellStyle name="常规 2 3 2 2 4" xfId="2434"/>
    <cellStyle name="40% - 强调文字颜色 5 8" xfId="2435"/>
    <cellStyle name="60% - 强调文字颜色 2 3 2 4" xfId="2436"/>
    <cellStyle name="40% - 强调文字颜色 6 2" xfId="2437"/>
    <cellStyle name="好 3 3" xfId="2438"/>
    <cellStyle name="40% - 强调文字颜色 6 2 2" xfId="2439"/>
    <cellStyle name="好 3 3 2" xfId="2440"/>
    <cellStyle name="40% - 强调文字颜色 6 2 2 2" xfId="2441"/>
    <cellStyle name="常规 4 3 4" xfId="2442"/>
    <cellStyle name="常规 5 6" xfId="2443"/>
    <cellStyle name="好 3 3 2 2" xfId="2444"/>
    <cellStyle name="40% - 强调文字颜色 6 2 2 2 2" xfId="2445"/>
    <cellStyle name="常规 4 3 4 2" xfId="2446"/>
    <cellStyle name="常规 5 6 2" xfId="2447"/>
    <cellStyle name="40% - 强调文字颜色 6 2 2 2 2 2" xfId="2448"/>
    <cellStyle name="常规 5 6 2 2" xfId="2449"/>
    <cellStyle name="计算 2 2 3" xfId="2450"/>
    <cellStyle name="40% - 强调文字颜色 6 2 2 2 3" xfId="2451"/>
    <cellStyle name="常规 5 6 3" xfId="2452"/>
    <cellStyle name="强调文字颜色 5 5 2" xfId="2453"/>
    <cellStyle name="40% - 强调文字颜色 6 2 2 2_2015财政决算公开" xfId="2454"/>
    <cellStyle name="标题 5 4 2 2" xfId="2455"/>
    <cellStyle name="40% - 强调文字颜色 6 2 2 3" xfId="2456"/>
    <cellStyle name="常规 4 3 5" xfId="2457"/>
    <cellStyle name="常规 5 7" xfId="2458"/>
    <cellStyle name="40% - 强调文字颜色 6 2 2 3 2" xfId="2459"/>
    <cellStyle name="常规 5 7 2" xfId="2460"/>
    <cellStyle name="40% - 强调文字颜色 6 2 2 4" xfId="2461"/>
    <cellStyle name="常规 4 3 6" xfId="2462"/>
    <cellStyle name="千位分隔 4 2 3 2" xfId="2463"/>
    <cellStyle name="常规 5 8" xfId="2464"/>
    <cellStyle name="40% - 强调文字颜色 6 2 2_2015财政决算公开" xfId="2465"/>
    <cellStyle name="40% - 强调文字颜色 6 2 3" xfId="2466"/>
    <cellStyle name="好 3 3 3" xfId="2467"/>
    <cellStyle name="40% - 强调文字颜色 6 2 3 2" xfId="2468"/>
    <cellStyle name="常规 4 2 2 4" xfId="2469"/>
    <cellStyle name="常规 6 6" xfId="2470"/>
    <cellStyle name="40% - 强调文字颜色 6 2 3 2 2" xfId="2471"/>
    <cellStyle name="常规 4 2 2 4 2" xfId="2472"/>
    <cellStyle name="货币 3 2 4 5" xfId="2473"/>
    <cellStyle name="40% - 强调文字颜色 6 2 3 2 2 2" xfId="2474"/>
    <cellStyle name="常规 4 2 2 4 2 2" xfId="2475"/>
    <cellStyle name="40% - 强调文字颜色 6 2 3 2 3" xfId="2476"/>
    <cellStyle name="常规 4 2 2 4 3" xfId="2477"/>
    <cellStyle name="40% - 强调文字颜色 6 2 3 2_2015财政决算公开" xfId="2478"/>
    <cellStyle name="货币 3 2 5" xfId="2479"/>
    <cellStyle name="40% - 强调文字颜色 6 2 3 3" xfId="2480"/>
    <cellStyle name="常规 4 2 2 5" xfId="2481"/>
    <cellStyle name="40% - 强调文字颜色 6 2 3 3 2" xfId="2482"/>
    <cellStyle name="常规 4 2 2 5 2" xfId="2483"/>
    <cellStyle name="40% - 强调文字颜色 6 2 3 4" xfId="2484"/>
    <cellStyle name="常规 4 2 2 6" xfId="2485"/>
    <cellStyle name="40% - 强调文字颜色 6 2 3 5" xfId="2486"/>
    <cellStyle name="常规 4 2 2 7" xfId="2487"/>
    <cellStyle name="40% - 强调文字颜色 6 2 3_2015财政决算公开" xfId="2488"/>
    <cellStyle name="40% - 强调文字颜色 6 2 4" xfId="2489"/>
    <cellStyle name="货币 2 2 5 2" xfId="2490"/>
    <cellStyle name="40% - 强调文字颜色 6 2 4 2" xfId="2491"/>
    <cellStyle name="常规 7 6" xfId="2492"/>
    <cellStyle name="常规 4 2 3 4" xfId="2493"/>
    <cellStyle name="货币 2 2 5 2 2" xfId="2494"/>
    <cellStyle name="40% - 强调文字颜色 6 2 4 3" xfId="2495"/>
    <cellStyle name="常规 4 2 3 5" xfId="2496"/>
    <cellStyle name="40% - 强调文字颜色 6 2 4 4" xfId="2497"/>
    <cellStyle name="常规 4 2 3 6" xfId="2498"/>
    <cellStyle name="40% - 强调文字颜色 6 2 5 2" xfId="2499"/>
    <cellStyle name="常规 8 6" xfId="2500"/>
    <cellStyle name="常规 4 2 4 4" xfId="2501"/>
    <cellStyle name="货币 2 2 5 3 2" xfId="2502"/>
    <cellStyle name="40% - 强调文字颜色 6 2 6" xfId="2503"/>
    <cellStyle name="常规 10 2 2 2 2" xfId="2504"/>
    <cellStyle name="货币 2 2 5 4" xfId="2505"/>
    <cellStyle name="40% - 强调文字颜色 6 2_2015财政决算公开" xfId="2506"/>
    <cellStyle name="40% - 强调文字颜色 6 3 2" xfId="2507"/>
    <cellStyle name="好 3 4 2" xfId="2508"/>
    <cellStyle name="40% - 强调文字颜色 6 3 2 2" xfId="2509"/>
    <cellStyle name="常规 5 3 4" xfId="2510"/>
    <cellStyle name="40% - 强调文字颜色 6 3 2 2 2" xfId="2511"/>
    <cellStyle name="常规 5 3 4 2" xfId="2512"/>
    <cellStyle name="40% - 强调文字颜色 6 3 2 2 3" xfId="2513"/>
    <cellStyle name="40% - 强调文字颜色 6 3 2 2_2015财政决算公开" xfId="2514"/>
    <cellStyle name="警告文本 3 4" xfId="2515"/>
    <cellStyle name="40% - 强调文字颜色 6 3 2 3" xfId="2516"/>
    <cellStyle name="常规 5 3 5" xfId="2517"/>
    <cellStyle name="40% - 强调文字颜色 6 3 2 3 2" xfId="2518"/>
    <cellStyle name="40% - 强调文字颜色 6 3 2_2015财政决算公开" xfId="2519"/>
    <cellStyle name="60% - 强调文字颜色 6 7 2" xfId="2520"/>
    <cellStyle name="40% - 强调文字颜色 6 3 3" xfId="2521"/>
    <cellStyle name="40% - 强调文字颜色 6 3 3 2" xfId="2522"/>
    <cellStyle name="常规 5 4 4" xfId="2523"/>
    <cellStyle name="40% - 强调文字颜色 6 3 3 2 2" xfId="2524"/>
    <cellStyle name="常规 5 4 4 2" xfId="2525"/>
    <cellStyle name="货币 4 2 4 5" xfId="2526"/>
    <cellStyle name="40% - 强调文字颜色 6 3 3 3" xfId="2527"/>
    <cellStyle name="常规 5 4 5" xfId="2528"/>
    <cellStyle name="40% - 强调文字颜色 6 3 4" xfId="2529"/>
    <cellStyle name="货币 2 2 6 2" xfId="2530"/>
    <cellStyle name="40% - 强调文字颜色 6 3 4 2" xfId="2531"/>
    <cellStyle name="常规 5 5 4" xfId="2532"/>
    <cellStyle name="货币 2 2 6 2 2" xfId="2533"/>
    <cellStyle name="40% - 强调文字颜色 6 3 5" xfId="2534"/>
    <cellStyle name="货币 2 2 6 3" xfId="2535"/>
    <cellStyle name="40% - 强调文字颜色 6 3_2015财政决算公开" xfId="2536"/>
    <cellStyle name="Currency_1995" xfId="2537"/>
    <cellStyle name="40% - 强调文字颜色 6 4 2" xfId="2538"/>
    <cellStyle name="60% - 强调文字颜色 4 2 2 2" xfId="2539"/>
    <cellStyle name="60% - 强调文字颜色 4 2 2 2 2" xfId="2540"/>
    <cellStyle name="40% - 强调文字颜色 6 4 2 2" xfId="2541"/>
    <cellStyle name="常规 6 3 4" xfId="2542"/>
    <cellStyle name="40% - 强调文字颜色 6 4 2 2 2" xfId="2543"/>
    <cellStyle name="60% - 强调文字颜色 4 2 2 2 2 2" xfId="2544"/>
    <cellStyle name="40% - 强调文字颜色 6 4 2 3" xfId="2545"/>
    <cellStyle name="60% - 强调文字颜色 4 2 2 2 3" xfId="2546"/>
    <cellStyle name="40% - 强调文字颜色 6 4 2_2015财政决算公开" xfId="2547"/>
    <cellStyle name="强调文字颜色 5 7" xfId="2548"/>
    <cellStyle name="常规 4_征收计划表8" xfId="2549"/>
    <cellStyle name="40% - 强调文字颜色 6 4 3" xfId="2550"/>
    <cellStyle name="60% - 强调文字颜色 4 2 2 3" xfId="2551"/>
    <cellStyle name="40% - 强调文字颜色 6 4 3 2" xfId="2552"/>
    <cellStyle name="60% - 强调文字颜色 4 2 2 3 2" xfId="2553"/>
    <cellStyle name="常规 4 2 2 2 4" xfId="2554"/>
    <cellStyle name="40% - 强调文字颜色 6 4 4" xfId="2555"/>
    <cellStyle name="60% - 强调文字颜色 4 2 2 4" xfId="2556"/>
    <cellStyle name="货币 2 2 7 2" xfId="2557"/>
    <cellStyle name="40% - 强调文字颜色 6 4_2015财政决算公开" xfId="2558"/>
    <cellStyle name="40% - 强调文字颜色 6 5" xfId="2559"/>
    <cellStyle name="60% - 强调文字颜色 4 2 3" xfId="2560"/>
    <cellStyle name="40% - 强调文字颜色 6 5 2" xfId="2561"/>
    <cellStyle name="60% - 强调文字颜色 4 2 3 2" xfId="2562"/>
    <cellStyle name="60% - 强调文字颜色 4 2 3 2 2" xfId="2563"/>
    <cellStyle name="40% - 强调文字颜色 6 5 2 2" xfId="2564"/>
    <cellStyle name="常规 7 3 4" xfId="2565"/>
    <cellStyle name="40% - 强调文字颜色 6 5 2 2 2" xfId="2566"/>
    <cellStyle name="60% - 强调文字颜色 4 2 3 2 2 2" xfId="2567"/>
    <cellStyle name="40% - 强调文字颜色 6 5 2 3" xfId="2568"/>
    <cellStyle name="60% - 强调文字颜色 4 2 3 2 3" xfId="2569"/>
    <cellStyle name="40% - 强调文字颜色 6 5 2_2015财政决算公开" xfId="2570"/>
    <cellStyle name="40% - 强调文字颜色 6 5 3" xfId="2571"/>
    <cellStyle name="60% - 强调文字颜色 4 2 3 3" xfId="2572"/>
    <cellStyle name="40% - 强调文字颜色 6 5 4" xfId="2573"/>
    <cellStyle name="60% - 强调文字颜色 4 2 3 4" xfId="2574"/>
    <cellStyle name="货币 2 2 8 2" xfId="2575"/>
    <cellStyle name="40% - 强调文字颜色 6 6" xfId="2576"/>
    <cellStyle name="60% - 强调文字颜色 2 3 3 2" xfId="2577"/>
    <cellStyle name="60% - 强调文字颜色 4 2 4" xfId="2578"/>
    <cellStyle name="40% - 强调文字颜色 6 6 2" xfId="2579"/>
    <cellStyle name="60% - 强调文字颜色 2 3 3 2 2" xfId="2580"/>
    <cellStyle name="60% - 强调文字颜色 4 2 4 2" xfId="2581"/>
    <cellStyle name="60% - 强调文字颜色 4 2 4 2 2" xfId="2582"/>
    <cellStyle name="40% - 强调文字颜色 6 6 2 2" xfId="2583"/>
    <cellStyle name="常规 8 3 4" xfId="2584"/>
    <cellStyle name="40% - 强调文字颜色 6 7 2" xfId="2585"/>
    <cellStyle name="60% - 强调文字颜色 4 2 5 2" xfId="2586"/>
    <cellStyle name="40% - 强调文字颜色 6 8" xfId="2587"/>
    <cellStyle name="60% - 强调文字颜色 4 2 6" xfId="2588"/>
    <cellStyle name="40% - 着色 1" xfId="2589"/>
    <cellStyle name="货币 5" xfId="2590"/>
    <cellStyle name="40% - 着色 2" xfId="2591"/>
    <cellStyle name="40% - 着色 2 2" xfId="2592"/>
    <cellStyle name="40% - 着色 3" xfId="2593"/>
    <cellStyle name="40% - 着色 3 2" xfId="2594"/>
    <cellStyle name="40% - 着色 4 2" xfId="2595"/>
    <cellStyle name="40% - 着色 5" xfId="2596"/>
    <cellStyle name="60% - 强调文字颜色 6 6 2 2" xfId="2597"/>
    <cellStyle name="40% - 着色 6" xfId="2598"/>
    <cellStyle name="常规 2 2 2 2 4_2015财政决算公开" xfId="2599"/>
    <cellStyle name="40% - 着色 6 2" xfId="2600"/>
    <cellStyle name="常规 6 3 3" xfId="2601"/>
    <cellStyle name="60% - 强调文字颜色 1 2" xfId="2602"/>
    <cellStyle name="60% - 强调文字颜色 1 2 2" xfId="2603"/>
    <cellStyle name="60% - 强调文字颜色 1 2 2 2 2" xfId="2604"/>
    <cellStyle name="60% - 强调文字颜色 1 2 2 2 2 2" xfId="2605"/>
    <cellStyle name="60% - 强调文字颜色 5 6" xfId="2606"/>
    <cellStyle name="60% - 强调文字颜色 1 2 2 2 3" xfId="2607"/>
    <cellStyle name="常规 3 2 4 2" xfId="2608"/>
    <cellStyle name="60% - 强调文字颜色 1 2 2 3" xfId="2609"/>
    <cellStyle name="60% - 强调文字颜色 1 2 2 4" xfId="2610"/>
    <cellStyle name="60% - 强调文字颜色 1 2 3 2" xfId="2611"/>
    <cellStyle name="60% - 强调文字颜色 1 2 3 2 2" xfId="2612"/>
    <cellStyle name="60% - 强调文字颜色 1 2 3 2 3" xfId="2613"/>
    <cellStyle name="好 3 2 2 2 2" xfId="2614"/>
    <cellStyle name="60% - 强调文字颜色 1 2 3 3" xfId="2615"/>
    <cellStyle name="60% - 强调文字颜色 1 2 3 3 2" xfId="2616"/>
    <cellStyle name="60% - 强调文字颜色 1 2 3 4" xfId="2617"/>
    <cellStyle name="60% - 强调文字颜色 1 2 3 5" xfId="2618"/>
    <cellStyle name="标题 5 2_2015财政决算公开" xfId="2619"/>
    <cellStyle name="60% - 强调文字颜色 1 2 4" xfId="2620"/>
    <cellStyle name="60% - 强调文字颜色 1 2 4 2" xfId="2621"/>
    <cellStyle name="60% - 强调文字颜色 1 2 4 2 2" xfId="2622"/>
    <cellStyle name="货币 2 2 4 4" xfId="2623"/>
    <cellStyle name="60% - 强调文字颜色 1 2 4 3" xfId="2624"/>
    <cellStyle name="常规 10 2 2 2" xfId="2625"/>
    <cellStyle name="60% - 强调文字颜色 1 2 5" xfId="2626"/>
    <cellStyle name="Calc Currency (0) 2" xfId="2627"/>
    <cellStyle name="60% - 强调文字颜色 1 2 5 2" xfId="2628"/>
    <cellStyle name="60% - 强调文字颜色 1 2 6" xfId="2629"/>
    <cellStyle name="标题 2 2 3 2 2" xfId="2630"/>
    <cellStyle name="货币 2 6 2" xfId="2631"/>
    <cellStyle name="60% - 强调文字颜色 1 2 7" xfId="2632"/>
    <cellStyle name="货币 2 6 3" xfId="2633"/>
    <cellStyle name="链接单元格 6 2" xfId="2634"/>
    <cellStyle name="60% - 强调文字颜色 1 2_2015财政决算公开" xfId="2635"/>
    <cellStyle name="60% - 强调文字颜色 1 3" xfId="2636"/>
    <cellStyle name="60% - 强调文字颜色 1 3 2" xfId="2637"/>
    <cellStyle name="60% - 强调文字颜色 1 3 2 2 2" xfId="2638"/>
    <cellStyle name="常规 8 3" xfId="2639"/>
    <cellStyle name="60% - 强调文字颜色 1 3 2 2 3" xfId="2640"/>
    <cellStyle name="常规 4 2 4 2" xfId="2641"/>
    <cellStyle name="常规 4 6 2" xfId="2642"/>
    <cellStyle name="常规 8 4" xfId="2643"/>
    <cellStyle name="60% - 强调文字颜色 1 3 2 4" xfId="2644"/>
    <cellStyle name="60% - 强调文字颜色 1 3 3" xfId="2645"/>
    <cellStyle name="60% - 强调文字颜色 1 3 3 2" xfId="2646"/>
    <cellStyle name="60% - 强调文字颜色 1 3 3 2 2" xfId="2647"/>
    <cellStyle name="常规 2_2012-2013年“三公”经费预决算情况汇总表样" xfId="2648"/>
    <cellStyle name="60% - 强调文字颜色 1 3 3 3" xfId="2649"/>
    <cellStyle name="60% - 强调文字颜色 1 3 4" xfId="2650"/>
    <cellStyle name="60% - 强调文字颜色 1 3 4 2" xfId="2651"/>
    <cellStyle name="60% - 强调文字颜色 1 4" xfId="2652"/>
    <cellStyle name="常规 2 4 2 4 2" xfId="2653"/>
    <cellStyle name="60% - 强调文字颜色 1 4 2" xfId="2654"/>
    <cellStyle name="常规 2 4 2 4 2 2" xfId="2655"/>
    <cellStyle name="60% - 强调文字颜色 1 4 2 2 2" xfId="2656"/>
    <cellStyle name="60% - 强调文字颜色 1 4 3" xfId="2657"/>
    <cellStyle name="货币 2 10 2" xfId="2658"/>
    <cellStyle name="60% - 强调文字颜色 1 4 3 2" xfId="2659"/>
    <cellStyle name="60% - 强调文字颜色 1 4 4" xfId="2660"/>
    <cellStyle name="60% - 强调文字颜色 1 5" xfId="2661"/>
    <cellStyle name="常规 2 4 2 4 3" xfId="2662"/>
    <cellStyle name="60% - 强调文字颜色 1 5 2" xfId="2663"/>
    <cellStyle name="常规 2 4 2 4 3 2" xfId="2664"/>
    <cellStyle name="60% - 强调文字颜色 1 5 2 3" xfId="2665"/>
    <cellStyle name="60% - 强调文字颜色 1 5 3" xfId="2666"/>
    <cellStyle name="60% - 强调文字颜色 1 5 3 2" xfId="2667"/>
    <cellStyle name="60% - 强调文字颜色 1 5 4" xfId="2668"/>
    <cellStyle name="货币 3 4 2 2" xfId="2669"/>
    <cellStyle name="60% - 强调文字颜色 1 6" xfId="2670"/>
    <cellStyle name="常规 2 4 2 4 4" xfId="2671"/>
    <cellStyle name="60% - 强调文字颜色 1 6 2" xfId="2672"/>
    <cellStyle name="常规 2 4 2 4 4 2" xfId="2673"/>
    <cellStyle name="60% - 强调文字颜色 1 6 3" xfId="2674"/>
    <cellStyle name="60% - 强调文字颜色 1 7" xfId="2675"/>
    <cellStyle name="标题 3 3 2 2" xfId="2676"/>
    <cellStyle name="常规 2 4 2 4 5" xfId="2677"/>
    <cellStyle name="60% - 强调文字颜色 1 7 2" xfId="2678"/>
    <cellStyle name="标题 3 3 2 2 2" xfId="2679"/>
    <cellStyle name="60% - 强调文字颜色 1 8" xfId="2680"/>
    <cellStyle name="标题 3 3 2 3" xfId="2681"/>
    <cellStyle name="60% - 强调文字颜色 2 2" xfId="2682"/>
    <cellStyle name="60% - 强调文字颜色 2 2 2" xfId="2683"/>
    <cellStyle name="60% - 强调文字颜色 2 2 2 2" xfId="2684"/>
    <cellStyle name="差 7" xfId="2685"/>
    <cellStyle name="60% - 强调文字颜色 2 2 2 2 2" xfId="2686"/>
    <cellStyle name="差 7 2" xfId="2687"/>
    <cellStyle name="60% - 强调文字颜色 2 2 2 2 2 2" xfId="2688"/>
    <cellStyle name="60% - 强调文字颜色 2 2 2 3" xfId="2689"/>
    <cellStyle name="差 8" xfId="2690"/>
    <cellStyle name="60% - 强调文字颜色 2 2 2 3 2" xfId="2691"/>
    <cellStyle name="常规 2 2 2 2 4" xfId="2692"/>
    <cellStyle name="60% - 强调文字颜色 2 2 2 4" xfId="2693"/>
    <cellStyle name="货币 4 5 2" xfId="2694"/>
    <cellStyle name="60% - 强调文字颜色 2 2 3 2" xfId="2695"/>
    <cellStyle name="60% - 强调文字颜色 3 2 4" xfId="2696"/>
    <cellStyle name="60% - 强调文字颜色 2 2 3 2 2" xfId="2697"/>
    <cellStyle name="60% - 强调文字颜色 3 2 4 2" xfId="2698"/>
    <cellStyle name="60% - 强调文字颜色 2 2 3 2 2 2" xfId="2699"/>
    <cellStyle name="60% - 强调文字颜色 3 2 4 2 2" xfId="2700"/>
    <cellStyle name="60% - 强调文字颜色 5 8" xfId="2701"/>
    <cellStyle name="60% - 强调文字颜色 2 2 3 3" xfId="2702"/>
    <cellStyle name="60% - 强调文字颜色 3 2 5" xfId="2703"/>
    <cellStyle name="comma zerodec 2" xfId="2704"/>
    <cellStyle name="60% - 强调文字颜色 2 2 3 3 2" xfId="2705"/>
    <cellStyle name="60% - 强调文字颜色 3 2 5 2" xfId="2706"/>
    <cellStyle name="常规 2 2 3 2 4" xfId="2707"/>
    <cellStyle name="60% - 强调文字颜色 2 2 3 4" xfId="2708"/>
    <cellStyle name="60% - 强调文字颜色 3 2 6" xfId="2709"/>
    <cellStyle name="货币 4 6 2" xfId="2710"/>
    <cellStyle name="60% - 强调文字颜色 2 2 4" xfId="2711"/>
    <cellStyle name="60% - 强调文字颜色 2 2 4 2" xfId="2712"/>
    <cellStyle name="60% - 强调文字颜色 3 3 4" xfId="2713"/>
    <cellStyle name="60% - 强调文字颜色 2 2 4 2 2" xfId="2714"/>
    <cellStyle name="60% - 强调文字颜色 3 3 4 2" xfId="2715"/>
    <cellStyle name="60% - 强调文字颜色 2 2 5" xfId="2716"/>
    <cellStyle name="60% - 强调文字颜色 2 2 5 2" xfId="2717"/>
    <cellStyle name="60% - 强调文字颜色 3 4 4" xfId="2718"/>
    <cellStyle name="60% - 强调文字颜色 2 2 6" xfId="2719"/>
    <cellStyle name="货币 3 6 2" xfId="2720"/>
    <cellStyle name="60% - 强调文字颜色 2 2_2015财政决算公开" xfId="2721"/>
    <cellStyle name="货币 2 2 2 4 5" xfId="2722"/>
    <cellStyle name="60% - 强调文字颜色 2 3 2" xfId="2723"/>
    <cellStyle name="60% - 强调文字颜色 2 3 4" xfId="2724"/>
    <cellStyle name="60% - 强调文字颜色 2 3 4 2" xfId="2725"/>
    <cellStyle name="60% - 强调文字颜色 4 3 4" xfId="2726"/>
    <cellStyle name="常规 17" xfId="2727"/>
    <cellStyle name="常规 22" xfId="2728"/>
    <cellStyle name="检查单元格 2 2 3" xfId="2729"/>
    <cellStyle name="60% - 强调文字颜色 2 4" xfId="2730"/>
    <cellStyle name="常规 2 4 2 5 2" xfId="2731"/>
    <cellStyle name="60% - 强调文字颜色 2 4 2" xfId="2732"/>
    <cellStyle name="60% - 强调文字颜色 2 4 2 2" xfId="2733"/>
    <cellStyle name="60% - 强调文字颜色 2 4 2 2 2" xfId="2734"/>
    <cellStyle name="60% - 强调文字颜色 2 4 2 3" xfId="2735"/>
    <cellStyle name="60% - 强调文字颜色 2 4 3 2" xfId="2736"/>
    <cellStyle name="60% - 强调文字颜色 5 2 4" xfId="2737"/>
    <cellStyle name="60% - 强调文字颜色 2 4 4" xfId="2738"/>
    <cellStyle name="60% - 强调文字颜色 2 5" xfId="2739"/>
    <cellStyle name="60% - 强调文字颜色 2 5 2" xfId="2740"/>
    <cellStyle name="60% - 强调文字颜色 2 5 2 2 2" xfId="2741"/>
    <cellStyle name="检查单元格 5 4" xfId="2742"/>
    <cellStyle name="60% - 强调文字颜色 2 5 2 3" xfId="2743"/>
    <cellStyle name="60% - 强调文字颜色 2 5 3" xfId="2744"/>
    <cellStyle name="60% - 强调文字颜色 2 5 4" xfId="2745"/>
    <cellStyle name="货币 3 5 2 2" xfId="2746"/>
    <cellStyle name="60% - 强调文字颜色 2 6" xfId="2747"/>
    <cellStyle name="60% - 强调文字颜色 2 6 2" xfId="2748"/>
    <cellStyle name="60% - 强调文字颜色 2 6 2 2" xfId="2749"/>
    <cellStyle name="60% - 强调文字颜色 2 6 3" xfId="2750"/>
    <cellStyle name="60% - 强调文字颜色 2 7" xfId="2751"/>
    <cellStyle name="标题 3 3 3 2" xfId="2752"/>
    <cellStyle name="60% - 强调文字颜色 2 8" xfId="2753"/>
    <cellStyle name="60% - 强调文字颜色 2 9" xfId="2754"/>
    <cellStyle name="60% - 强调文字颜色 3 2" xfId="2755"/>
    <cellStyle name="60% - 强调文字颜色 3 2 2" xfId="2756"/>
    <cellStyle name="60% - 强调文字颜色 3 2 2 2" xfId="2757"/>
    <cellStyle name="60% - 强调文字颜色 3 2 2 2 2" xfId="2758"/>
    <cellStyle name="60% - 强调文字颜色 3 2 2 2 2 2" xfId="2759"/>
    <cellStyle name="60% - 强调文字颜色 3 2 2 3" xfId="2760"/>
    <cellStyle name="60% - 强调文字颜色 3 2 2 3 2" xfId="2761"/>
    <cellStyle name="60% - 强调文字颜色 3 2 2 4" xfId="2762"/>
    <cellStyle name="60% - 强调文字颜色 3 2 3" xfId="2763"/>
    <cellStyle name="60% - 强调文字颜色 3 2 3 2" xfId="2764"/>
    <cellStyle name="超级链接 4" xfId="2765"/>
    <cellStyle name="60% - 强调文字颜色 3 2 3 3" xfId="2766"/>
    <cellStyle name="超级链接 5" xfId="2767"/>
    <cellStyle name="60% - 强调文字颜色 3 2 3 3 2" xfId="2768"/>
    <cellStyle name="常规 13_2015财政决算公开" xfId="2769"/>
    <cellStyle name="60% - 强调文字颜色 3 2 3 4" xfId="2770"/>
    <cellStyle name="60% - 强调文字颜色 3 2 3 5" xfId="2771"/>
    <cellStyle name="60% - 强调文字颜色 3 2_2015财政决算公开" xfId="2772"/>
    <cellStyle name="60% - 强调文字颜色 3 3 2 2" xfId="2773"/>
    <cellStyle name="60% - 强调文字颜色 3 3 2 2 2" xfId="2774"/>
    <cellStyle name="60% - 强调文字颜色 3 3 2 2 2 2" xfId="2775"/>
    <cellStyle name="常规 2 5" xfId="2776"/>
    <cellStyle name="60% - 强调文字颜色 3 3 2 3" xfId="2777"/>
    <cellStyle name="60% - 强调文字颜色 3 3 2 3 2" xfId="2778"/>
    <cellStyle name="60% - 强调文字颜色 3 3 2 4" xfId="2779"/>
    <cellStyle name="60% - 强调文字颜色 3 3 3" xfId="2780"/>
    <cellStyle name="60% - 强调文字颜色 3 3 3 2" xfId="2781"/>
    <cellStyle name="60% - 强调文字颜色 3 3 3 3" xfId="2782"/>
    <cellStyle name="60% - 强调文字颜色 3 4 2" xfId="2783"/>
    <cellStyle name="60% - 强调文字颜色 3 4 2 2" xfId="2784"/>
    <cellStyle name="60% - 强调文字颜色 3 4 2 2 2" xfId="2785"/>
    <cellStyle name="货币 2 2 2 4 4" xfId="2786"/>
    <cellStyle name="60% - 强调文字颜色 3 4 2 3" xfId="2787"/>
    <cellStyle name="链接单元格 2" xfId="2788"/>
    <cellStyle name="60% - 强调文字颜色 3 4 3" xfId="2789"/>
    <cellStyle name="60% - 强调文字颜色 3 4 3 2" xfId="2790"/>
    <cellStyle name="60% - 强调文字颜色 3 5" xfId="2791"/>
    <cellStyle name="标题 1 2 3 2 2" xfId="2792"/>
    <cellStyle name="60% - 强调文字颜色 3 5 2" xfId="2793"/>
    <cellStyle name="60% - 强调文字颜色 3 5 2 2" xfId="2794"/>
    <cellStyle name="60% - 强调文字颜色 3 5 2 2 2" xfId="2795"/>
    <cellStyle name="超级链接" xfId="2796"/>
    <cellStyle name="60% - 强调文字颜色 3 5 2 3" xfId="2797"/>
    <cellStyle name="常规 2 3 10" xfId="2798"/>
    <cellStyle name="60% - 强调文字颜色 3 5 3" xfId="2799"/>
    <cellStyle name="60% - 强调文字颜色 3 5 3 2" xfId="2800"/>
    <cellStyle name="60% - 强调文字颜色 3 5 4" xfId="2801"/>
    <cellStyle name="货币 3 6 2 2" xfId="2802"/>
    <cellStyle name="60% - 强调文字颜色 3 6" xfId="2803"/>
    <cellStyle name="60% - 强调文字颜色 3 6 2" xfId="2804"/>
    <cellStyle name="60% - 强调文字颜色 3 6 2 2" xfId="2805"/>
    <cellStyle name="60% - 强调文字颜色 3 6 3" xfId="2806"/>
    <cellStyle name="60% - 强调文字颜色 3 7" xfId="2807"/>
    <cellStyle name="60% - 强调文字颜色 3 7 2" xfId="2808"/>
    <cellStyle name="60% - 强调文字颜色 3 8" xfId="2809"/>
    <cellStyle name="60% - 强调文字颜色 3 9" xfId="2810"/>
    <cellStyle name="60% - 强调文字颜色 4 2" xfId="2811"/>
    <cellStyle name="60% - 强调文字颜色 4 2 3 5" xfId="2812"/>
    <cellStyle name="强调文字颜色 1 2 2 3" xfId="2813"/>
    <cellStyle name="60% - 强调文字颜色 4 2_2015财政决算公开" xfId="2814"/>
    <cellStyle name="60% - 强调文字颜色 4 3 2" xfId="2815"/>
    <cellStyle name="常规 15" xfId="2816"/>
    <cellStyle name="常规 20" xfId="2817"/>
    <cellStyle name="60% - 强调文字颜色 4 3 2 2" xfId="2818"/>
    <cellStyle name="百分比 2 6" xfId="2819"/>
    <cellStyle name="常规 15 2" xfId="2820"/>
    <cellStyle name="常规 20 2" xfId="2821"/>
    <cellStyle name="60% - 强调文字颜色 4 3 2 2 2" xfId="2822"/>
    <cellStyle name="常规 15 2 2" xfId="2823"/>
    <cellStyle name="常规 20 2 2" xfId="2824"/>
    <cellStyle name="60% - 强调文字颜色 4 3 2 2 2 2" xfId="2825"/>
    <cellStyle name="60% - 强调文字颜色 6 2 4 3" xfId="2826"/>
    <cellStyle name="60% - 强调文字颜色 4 3 2 3" xfId="2827"/>
    <cellStyle name="常规 15 3" xfId="2828"/>
    <cellStyle name="常规 20 3" xfId="2829"/>
    <cellStyle name="常规 5 2 2 2 2" xfId="2830"/>
    <cellStyle name="60% - 强调文字颜色 4 3 2 3 2" xfId="2831"/>
    <cellStyle name="常规 15 3 2" xfId="2832"/>
    <cellStyle name="60% - 强调文字颜色 4 3 2 4" xfId="2833"/>
    <cellStyle name="常规 15 4" xfId="2834"/>
    <cellStyle name="货币 2 3 7 2" xfId="2835"/>
    <cellStyle name="60% - 强调文字颜色 4 3 3" xfId="2836"/>
    <cellStyle name="常规 16" xfId="2837"/>
    <cellStyle name="常规 21" xfId="2838"/>
    <cellStyle name="检查单元格 2 2 2" xfId="2839"/>
    <cellStyle name="60% - 强调文字颜色 4 3 3 2" xfId="2840"/>
    <cellStyle name="百分比 3 6" xfId="2841"/>
    <cellStyle name="常规 16 2" xfId="2842"/>
    <cellStyle name="常规 21 2" xfId="2843"/>
    <cellStyle name="检查单元格 2 2 2 2" xfId="2844"/>
    <cellStyle name="60% - 强调文字颜色 4 3 3 2 2" xfId="2845"/>
    <cellStyle name="标题 8" xfId="2846"/>
    <cellStyle name="常规 16 2 2" xfId="2847"/>
    <cellStyle name="常规 21 2 2" xfId="2848"/>
    <cellStyle name="检查单元格 2 2 2 2 2" xfId="2849"/>
    <cellStyle name="60% - 强调文字颜色 4 3 3 3" xfId="2850"/>
    <cellStyle name="常规 16 3" xfId="2851"/>
    <cellStyle name="常规 21 3" xfId="2852"/>
    <cellStyle name="常规 5 2 2 3 2" xfId="2853"/>
    <cellStyle name="检查单元格 2 2 2 3" xfId="2854"/>
    <cellStyle name="60% - 强调文字颜色 4 3 4 2" xfId="2855"/>
    <cellStyle name="常规 17 2" xfId="2856"/>
    <cellStyle name="常规 22 2" xfId="2857"/>
    <cellStyle name="检查单元格 2 2 3 2" xfId="2858"/>
    <cellStyle name="60% - 强调文字颜色 4 4" xfId="2859"/>
    <cellStyle name="常规 2 4 2 7 2" xfId="2860"/>
    <cellStyle name="60% - 强调文字颜色 4 4 2" xfId="2861"/>
    <cellStyle name="常规 65" xfId="2862"/>
    <cellStyle name="常规 70" xfId="2863"/>
    <cellStyle name="60% - 强调文字颜色 4 4 3" xfId="2864"/>
    <cellStyle name="差_全国友协2010年度中央部门决算（草案）" xfId="2865"/>
    <cellStyle name="常规 66" xfId="2866"/>
    <cellStyle name="常规 71" xfId="2867"/>
    <cellStyle name="检查单元格 2 3 2" xfId="2868"/>
    <cellStyle name="60% - 强调文字颜色 4 4 4" xfId="2869"/>
    <cellStyle name="常规 67" xfId="2870"/>
    <cellStyle name="常规 72" xfId="2871"/>
    <cellStyle name="检查单元格 2 3 3" xfId="2872"/>
    <cellStyle name="60% - 强调文字颜色 4 5" xfId="2873"/>
    <cellStyle name="计算 2 4 2 2" xfId="2874"/>
    <cellStyle name="60% - 强调文字颜色 4 5 2" xfId="2875"/>
    <cellStyle name="60% - 强调文字颜色 4 5 3" xfId="2876"/>
    <cellStyle name="检查单元格 2 4 2" xfId="2877"/>
    <cellStyle name="60% - 强调文字颜色 4 5 3 2" xfId="2878"/>
    <cellStyle name="检查单元格 2 4 2 2" xfId="2879"/>
    <cellStyle name="60% - 强调文字颜色 4 5 4" xfId="2880"/>
    <cellStyle name="检查单元格 2 4 3" xfId="2881"/>
    <cellStyle name="60% - 强调文字颜色 4 6" xfId="2882"/>
    <cellStyle name="60% - 强调文字颜色 4 6 2" xfId="2883"/>
    <cellStyle name="超级链接 2 4" xfId="2884"/>
    <cellStyle name="60% - 强调文字颜色 4 6 2 2" xfId="2885"/>
    <cellStyle name="60% - 强调文字颜色 4 6 3" xfId="2886"/>
    <cellStyle name="检查单元格 2 5 2" xfId="2887"/>
    <cellStyle name="60% - 强调文字颜色 4 7" xfId="2888"/>
    <cellStyle name="60% - 强调文字颜色 4 7 2" xfId="2889"/>
    <cellStyle name="60% - 强调文字颜色 4 8" xfId="2890"/>
    <cellStyle name="60% - 强调文字颜色 4 9" xfId="2891"/>
    <cellStyle name="60% - 强调文字颜色 5 2" xfId="2892"/>
    <cellStyle name="60% - 强调文字颜色 5 2 2" xfId="2893"/>
    <cellStyle name="60% - 强调文字颜色 5 2 2 2" xfId="2894"/>
    <cellStyle name="60% - 强调文字颜色 5 2 2 2 2" xfId="2895"/>
    <cellStyle name="常规 14 5" xfId="2896"/>
    <cellStyle name="60% - 强调文字颜色 5 2 2 2 2 2" xfId="2897"/>
    <cellStyle name="60% - 强调文字颜色 5 2 2 2 3" xfId="2898"/>
    <cellStyle name="常规 14 6" xfId="2899"/>
    <cellStyle name="60% - 强调文字颜色 5 2 2 3" xfId="2900"/>
    <cellStyle name="60% - 强调文字颜色 5 2 2 3 2" xfId="2901"/>
    <cellStyle name="常规 15 5" xfId="2902"/>
    <cellStyle name="60% - 强调文字颜色 5 2 2 4" xfId="2903"/>
    <cellStyle name="Fixed 2" xfId="2904"/>
    <cellStyle name="常规 28 2 2" xfId="2905"/>
    <cellStyle name="货币 3 2 7 2" xfId="2906"/>
    <cellStyle name="60% - 强调文字颜色 5 2 3 2" xfId="2907"/>
    <cellStyle name="60% - 强调文字颜色 5 2 3 2 2" xfId="2908"/>
    <cellStyle name="60% - 强调文字颜色 5 2 3 2 2 2" xfId="2909"/>
    <cellStyle name="后继超级链接 2 3" xfId="2910"/>
    <cellStyle name="60% - 强调文字颜色 5 2 3 2 3" xfId="2911"/>
    <cellStyle name="60% - 强调文字颜色 5 2 3 3" xfId="2912"/>
    <cellStyle name="60% - 强调文字颜色 5 2 3 4" xfId="2913"/>
    <cellStyle name="60% - 强调文字颜色 5 2 4 2" xfId="2914"/>
    <cellStyle name="60% - 强调文字颜色 5 2 4 2 2" xfId="2915"/>
    <cellStyle name="货币 2 11" xfId="2916"/>
    <cellStyle name="60% - 强调文字颜色 5 2 4 3" xfId="2917"/>
    <cellStyle name="60% - 强调文字颜色 5 2 5" xfId="2918"/>
    <cellStyle name="解释性文本 2 2 2" xfId="2919"/>
    <cellStyle name="60% - 强调文字颜色 5 2 5 2" xfId="2920"/>
    <cellStyle name="解释性文本 2 2 2 2" xfId="2921"/>
    <cellStyle name="60% - 强调文字颜色 5 2 6" xfId="2922"/>
    <cellStyle name="解释性文本 2 2 3" xfId="2923"/>
    <cellStyle name="60% - 强调文字颜色 5 2_2015财政决算公开" xfId="2924"/>
    <cellStyle name="60% - 强调文字颜色 5 3" xfId="2925"/>
    <cellStyle name="60% - 强调文字颜色 5 3 2" xfId="2926"/>
    <cellStyle name="60% - 强调文字颜色 5 3 2 2 2 2" xfId="2927"/>
    <cellStyle name="60% - 强调文字颜色 5 3 2 2 3" xfId="2928"/>
    <cellStyle name="60% - 强调文字颜色 5 3 2 4" xfId="2929"/>
    <cellStyle name="常规 29 2 2" xfId="2930"/>
    <cellStyle name="60% - 强调文字颜色 5 3 3" xfId="2931"/>
    <cellStyle name="检查单元格 3 2 2" xfId="2932"/>
    <cellStyle name="60% - 强调文字颜色 5 3 3 2 2" xfId="2933"/>
    <cellStyle name="检查单元格 3 2 2 2 2" xfId="2934"/>
    <cellStyle name="60% - 强调文字颜色 5 3 3 3" xfId="2935"/>
    <cellStyle name="检查单元格 3 2 2 3" xfId="2936"/>
    <cellStyle name="60% - 强调文字颜色 5 3 4" xfId="2937"/>
    <cellStyle name="检查单元格 3 2 3" xfId="2938"/>
    <cellStyle name="60% - 强调文字颜色 5 3 4 2" xfId="2939"/>
    <cellStyle name="检查单元格 3 2 3 2" xfId="2940"/>
    <cellStyle name="60% - 强调文字颜色 5 4" xfId="2941"/>
    <cellStyle name="60% - 强调文字颜色 5 4 2" xfId="2942"/>
    <cellStyle name="60% - 强调文字颜色 5 4 3" xfId="2943"/>
    <cellStyle name="检查单元格 3 3 2" xfId="2944"/>
    <cellStyle name="60% - 强调文字颜色 5 4 3 2" xfId="2945"/>
    <cellStyle name="标题 1 2 5" xfId="2946"/>
    <cellStyle name="检查单元格 3 3 2 2" xfId="2947"/>
    <cellStyle name="60% - 强调文字颜色 5 4 4" xfId="2948"/>
    <cellStyle name="检查单元格 3 3 3" xfId="2949"/>
    <cellStyle name="60% - 强调文字颜色 5 5" xfId="2950"/>
    <cellStyle name="60% - 强调文字颜色 5 5 2" xfId="2951"/>
    <cellStyle name="60% - 强调文字颜色 5 5 3" xfId="2952"/>
    <cellStyle name="检查单元格 3 4 2" xfId="2953"/>
    <cellStyle name="60% - 强调文字颜色 5 5 4" xfId="2954"/>
    <cellStyle name="60% - 强调文字颜色 5 6 2" xfId="2955"/>
    <cellStyle name="60% - 强调文字颜色 5 6 2 2" xfId="2956"/>
    <cellStyle name="60% - 强调文字颜色 5 6 3" xfId="2957"/>
    <cellStyle name="60% - 强调文字颜色 5 7" xfId="2958"/>
    <cellStyle name="60% - 强调文字颜色 5 7 2" xfId="2959"/>
    <cellStyle name="60% - 强调文字颜色 6 2" xfId="2960"/>
    <cellStyle name="60% - 强调文字颜色 6 2 2" xfId="2961"/>
    <cellStyle name="60% - 强调文字颜色 6 2 2 2" xfId="2962"/>
    <cellStyle name="60% - 强调文字颜色 6 2 2 2 2" xfId="2963"/>
    <cellStyle name="60% - 强调文字颜色 6 2 2 2 2 2" xfId="2964"/>
    <cellStyle name="60% - 强调文字颜色 6 2 2 2 3" xfId="2965"/>
    <cellStyle name="60% - 强调文字颜色 6 2 2 3" xfId="2966"/>
    <cellStyle name="60% - 强调文字颜色 6 2 2 3 2" xfId="2967"/>
    <cellStyle name="60% - 强调文字颜色 6 2 2 4" xfId="2968"/>
    <cellStyle name="货币 4 2 7 2" xfId="2969"/>
    <cellStyle name="60% - 强调文字颜色 6 2 3" xfId="2970"/>
    <cellStyle name="60% - 强调文字颜色 6 2 3 2" xfId="2971"/>
    <cellStyle name="60% - 强调文字颜色 6 2 3 2 2" xfId="2972"/>
    <cellStyle name="标题 1 2_2015财政决算公开" xfId="2973"/>
    <cellStyle name="60% - 强调文字颜色 6 2 3 2 2 2" xfId="2974"/>
    <cellStyle name="60% - 强调文字颜色 6 2 3 2 3" xfId="2975"/>
    <cellStyle name="60% - 强调文字颜色 6 2 3 3" xfId="2976"/>
    <cellStyle name="60% - 强调文字颜色 6 2 3 4" xfId="2977"/>
    <cellStyle name="60% - 强调文字颜色 6 2 3 5" xfId="2978"/>
    <cellStyle name="60% - 强调文字颜色 6 2 4 2" xfId="2979"/>
    <cellStyle name="60% - 强调文字颜色 6 2 4 2 2" xfId="2980"/>
    <cellStyle name="汇总 4 3" xfId="2981"/>
    <cellStyle name="60% - 强调文字颜色 6 2 5" xfId="2982"/>
    <cellStyle name="解释性文本 3 2 2" xfId="2983"/>
    <cellStyle name="60% - 强调文字颜色 6 2 6" xfId="2984"/>
    <cellStyle name="解释性文本 3 2 3" xfId="2985"/>
    <cellStyle name="60% - 强调文字颜色 6 3" xfId="2986"/>
    <cellStyle name="60% - 强调文字颜色 6 3 2" xfId="2987"/>
    <cellStyle name="60% - 强调文字颜色 6 3 2 4" xfId="2988"/>
    <cellStyle name="60% - 强调文字颜色 6 3 3" xfId="2989"/>
    <cellStyle name="检查单元格 4 2 2" xfId="2990"/>
    <cellStyle name="60% - 强调文字颜色 6 3 3 2 2" xfId="2991"/>
    <cellStyle name="常规 4 2 2 9" xfId="2992"/>
    <cellStyle name="60% - 强调文字颜色 6 3 3 3" xfId="2993"/>
    <cellStyle name="60% - 强调文字颜色 6 3 4" xfId="2994"/>
    <cellStyle name="检查单元格 4 2 3" xfId="2995"/>
    <cellStyle name="60% - 强调文字颜色 6 3 4 2" xfId="2996"/>
    <cellStyle name="60% - 强调文字颜色 6 3 5" xfId="2997"/>
    <cellStyle name="解释性文本 3 3 2" xfId="2998"/>
    <cellStyle name="60% - 强调文字颜色 6 4" xfId="2999"/>
    <cellStyle name="百分比 3 2 2" xfId="3000"/>
    <cellStyle name="60% - 强调文字颜色 6 4 2" xfId="3001"/>
    <cellStyle name="百分比 3 2 2 2" xfId="3002"/>
    <cellStyle name="60% - 强调文字颜色 6 4 3" xfId="3003"/>
    <cellStyle name="百分比 3 2 2 3" xfId="3004"/>
    <cellStyle name="检查单元格 4 3 2" xfId="3005"/>
    <cellStyle name="60% - 强调文字颜色 6 4 3 2" xfId="3006"/>
    <cellStyle name="60% - 强调文字颜色 6 4 4" xfId="3007"/>
    <cellStyle name="60% - 强调文字颜色 6 5" xfId="3008"/>
    <cellStyle name="百分比 3 2 3" xfId="3009"/>
    <cellStyle name="60% - 强调文字颜色 6 5 2 2 2" xfId="3010"/>
    <cellStyle name="Header1" xfId="3011"/>
    <cellStyle name="60% - 强调文字颜色 6 5 2 3" xfId="3012"/>
    <cellStyle name="60% - 强调文字颜色 6 5 3 2" xfId="3013"/>
    <cellStyle name="60% - 强调文字颜色 6 5 4" xfId="3014"/>
    <cellStyle name="60% - 强调文字颜色 6 6" xfId="3015"/>
    <cellStyle name="百分比 3 2 4" xfId="3016"/>
    <cellStyle name="常规 3 2 4 2 2" xfId="3017"/>
    <cellStyle name="60% - 强调文字颜色 6 6 2" xfId="3018"/>
    <cellStyle name="常规 2 2 3 8" xfId="3019"/>
    <cellStyle name="60% - 强调文字颜色 6 6 3" xfId="3020"/>
    <cellStyle name="60% - 强调文字颜色 6 7" xfId="3021"/>
    <cellStyle name="60% - 强调文字颜色 6 8" xfId="3022"/>
    <cellStyle name="常规 12 2 2 2 2" xfId="3023"/>
    <cellStyle name="60% - 着色 1" xfId="3024"/>
    <cellStyle name="60% - 着色 1 2" xfId="3025"/>
    <cellStyle name="60% - 着色 2" xfId="3026"/>
    <cellStyle name="60% - 着色 2 2" xfId="3027"/>
    <cellStyle name="常规 2 2 11" xfId="3028"/>
    <cellStyle name="60% - 着色 3" xfId="3029"/>
    <cellStyle name="60% - 着色 3 2" xfId="3030"/>
    <cellStyle name="60% - 着色 4" xfId="3031"/>
    <cellStyle name="60% - 着色 5" xfId="3032"/>
    <cellStyle name="适中 3 2 2 2" xfId="3033"/>
    <cellStyle name="60% - 着色 6" xfId="3034"/>
    <cellStyle name="Calc Currency (0)" xfId="3035"/>
    <cellStyle name="Comma [0] 2" xfId="3036"/>
    <cellStyle name="常规 3 6 2" xfId="3037"/>
    <cellStyle name="comma zerodec" xfId="3038"/>
    <cellStyle name="Comma_1995" xfId="3039"/>
    <cellStyle name="常规 2 2" xfId="3040"/>
    <cellStyle name="Currency [0]" xfId="3041"/>
    <cellStyle name="Currency [0] 2" xfId="3042"/>
    <cellStyle name="Currency1 2" xfId="3043"/>
    <cellStyle name="计算 6 2 2" xfId="3044"/>
    <cellStyle name="Date" xfId="3045"/>
    <cellStyle name="计算 5 2 3" xfId="3046"/>
    <cellStyle name="Date 2" xfId="3047"/>
    <cellStyle name="Dollar (zero dec)" xfId="3048"/>
    <cellStyle name="货币 3 2 4 4 2" xfId="3049"/>
    <cellStyle name="Dollar (zero dec) 2" xfId="3050"/>
    <cellStyle name="Fixed" xfId="3051"/>
    <cellStyle name="常规 28 2" xfId="3052"/>
    <cellStyle name="常规 33 2" xfId="3053"/>
    <cellStyle name="货币 3 2 7" xfId="3054"/>
    <cellStyle name="Header1 2" xfId="3055"/>
    <cellStyle name="Header2" xfId="3056"/>
    <cellStyle name="强调文字颜色 5 2 3" xfId="3057"/>
    <cellStyle name="标题 5 2 3_2015财政决算公开" xfId="3058"/>
    <cellStyle name="Header2 2" xfId="3059"/>
    <cellStyle name="HEADING1 2" xfId="3060"/>
    <cellStyle name="HEADING2" xfId="3061"/>
    <cellStyle name="HEADING2 2" xfId="3062"/>
    <cellStyle name="Normal_#10-Headcount" xfId="3063"/>
    <cellStyle name="常规 2 3 2 9" xfId="3064"/>
    <cellStyle name="Total" xfId="3065"/>
    <cellStyle name="Total 2" xfId="3066"/>
    <cellStyle name="标题 3 2_2015财政决算公开" xfId="3067"/>
    <cellStyle name="表标题 3" xfId="3068"/>
    <cellStyle name="百分比 2" xfId="3069"/>
    <cellStyle name="常规 10 3_2015财政决算公开" xfId="3070"/>
    <cellStyle name="常规 2 5 2 2 3" xfId="3071"/>
    <cellStyle name="检查单元格 6 3" xfId="3072"/>
    <cellStyle name="百分比 2 2 2" xfId="3073"/>
    <cellStyle name="百分比 2 2 2 2" xfId="3074"/>
    <cellStyle name="百分比 2 2 2 3" xfId="3075"/>
    <cellStyle name="百分比 2 2 2 3 2" xfId="3076"/>
    <cellStyle name="百分比 2 2 3" xfId="3077"/>
    <cellStyle name="百分比 2 2 3 2" xfId="3078"/>
    <cellStyle name="百分比 2 2 3 2 2" xfId="3079"/>
    <cellStyle name="百分比 2 2 3 3" xfId="3080"/>
    <cellStyle name="百分比 2 2 4" xfId="3081"/>
    <cellStyle name="常规 3 2 3 2 2" xfId="3082"/>
    <cellStyle name="百分比 2 2 5" xfId="3083"/>
    <cellStyle name="百分比 2 3 2" xfId="3084"/>
    <cellStyle name="百分比 2 3 2 2" xfId="3085"/>
    <cellStyle name="百分比 2 3 2 2 2" xfId="3086"/>
    <cellStyle name="百分比 2 3 2 3" xfId="3087"/>
    <cellStyle name="百分比 2 3 3" xfId="3088"/>
    <cellStyle name="百分比 2 3 3 2" xfId="3089"/>
    <cellStyle name="百分比 2 3 4" xfId="3090"/>
    <cellStyle name="常规 3 2 3 3 2" xfId="3091"/>
    <cellStyle name="百分比 2 4" xfId="3092"/>
    <cellStyle name="差 2 4 2" xfId="3093"/>
    <cellStyle name="百分比 2 4 2" xfId="3094"/>
    <cellStyle name="百分比 2 4 2 2" xfId="3095"/>
    <cellStyle name="百分比 2 5" xfId="3096"/>
    <cellStyle name="百分比 2 5 2" xfId="3097"/>
    <cellStyle name="百分比 3" xfId="3098"/>
    <cellStyle name="百分比 3 2" xfId="3099"/>
    <cellStyle name="常规 2 4 2 9" xfId="3100"/>
    <cellStyle name="百分比 3 3 2" xfId="3101"/>
    <cellStyle name="百分比 3 3 2 2" xfId="3102"/>
    <cellStyle name="百分比 3 3 3" xfId="3103"/>
    <cellStyle name="百分比 3 4" xfId="3104"/>
    <cellStyle name="百分比 3 4 2" xfId="3105"/>
    <cellStyle name="百分比 3 5" xfId="3106"/>
    <cellStyle name="百分比 4 2" xfId="3107"/>
    <cellStyle name="常规 2 2 6" xfId="3108"/>
    <cellStyle name="百分比 4 2 2" xfId="3109"/>
    <cellStyle name="常规 2 2 6 2" xfId="3110"/>
    <cellStyle name="百分比 4 2 2 2" xfId="3111"/>
    <cellStyle name="千位分隔 3 2 3 4" xfId="3112"/>
    <cellStyle name="常规 2 2 6 2 2" xfId="3113"/>
    <cellStyle name="百分比 4 2 2 2 2" xfId="3114"/>
    <cellStyle name="小数" xfId="3115"/>
    <cellStyle name="百分比 4 2 2 3" xfId="3116"/>
    <cellStyle name="百分比 4 2 3" xfId="3117"/>
    <cellStyle name="常规 2 2 6 3" xfId="3118"/>
    <cellStyle name="百分比 4 2 3 2" xfId="3119"/>
    <cellStyle name="千位分隔 3 2 4 4" xfId="3120"/>
    <cellStyle name="常规 2 2 6 3 2" xfId="3121"/>
    <cellStyle name="百分比 4 3" xfId="3122"/>
    <cellStyle name="常规 2 2 7" xfId="3123"/>
    <cellStyle name="百分比 4 3 2" xfId="3124"/>
    <cellStyle name="常规 2 2 7 2" xfId="3125"/>
    <cellStyle name="汇总 3" xfId="3126"/>
    <cellStyle name="百分比 4 3 2 2" xfId="3127"/>
    <cellStyle name="常规 2 2 7 2 2" xfId="3128"/>
    <cellStyle name="汇总 3 2" xfId="3129"/>
    <cellStyle name="百分比 4 4" xfId="3130"/>
    <cellStyle name="常规 2 2 8" xfId="3131"/>
    <cellStyle name="常规 2 2 8 2" xfId="3132"/>
    <cellStyle name="百分比 4 4 2" xfId="3133"/>
    <cellStyle name="常规_2002年全省财政基金预算收入计划表_新 2" xfId="3134"/>
    <cellStyle name="百分比 5" xfId="3135"/>
    <cellStyle name="百分比 5 2" xfId="3136"/>
    <cellStyle name="标题 5 2 2 3" xfId="3137"/>
    <cellStyle name="强调文字颜色 1 2 3 2 2" xfId="3138"/>
    <cellStyle name="常规 2 3 6" xfId="3139"/>
    <cellStyle name="百分比 5 2 2" xfId="3140"/>
    <cellStyle name="标题 5 2 2 3 2" xfId="3141"/>
    <cellStyle name="强调文字颜色 1 2 3 2 2 2" xfId="3142"/>
    <cellStyle name="常规 2 3 6 2" xfId="3143"/>
    <cellStyle name="百分比 5 2 2 2" xfId="3144"/>
    <cellStyle name="千位分隔 4 2 3 4" xfId="3145"/>
    <cellStyle name="常规 2 3 6 2 2" xfId="3146"/>
    <cellStyle name="百分比 5 2 2 2 2" xfId="3147"/>
    <cellStyle name="百分比 5 2 3" xfId="3148"/>
    <cellStyle name="常规 2 3 6 3" xfId="3149"/>
    <cellStyle name="百分比 5 2 3 2" xfId="3150"/>
    <cellStyle name="千位分隔 4 2 4 4" xfId="3151"/>
    <cellStyle name="常规 2 3 6 3 2" xfId="3152"/>
    <cellStyle name="常规 4 2 2 8" xfId="3153"/>
    <cellStyle name="百分比 5 3" xfId="3154"/>
    <cellStyle name="标题 5 2 2 4" xfId="3155"/>
    <cellStyle name="强调文字颜色 1 2 3 2 3" xfId="3156"/>
    <cellStyle name="常规 2 3 7" xfId="3157"/>
    <cellStyle name="百分比 5 3 2" xfId="3158"/>
    <cellStyle name="常规 2 3 7 2" xfId="3159"/>
    <cellStyle name="百分比 5 3 2 2" xfId="3160"/>
    <cellStyle name="百分比 5 3 3" xfId="3161"/>
    <cellStyle name="百分比 5 4" xfId="3162"/>
    <cellStyle name="标题 5 2 2 5" xfId="3163"/>
    <cellStyle name="常规 2 3 4 2 2" xfId="3164"/>
    <cellStyle name="常规 2 3 8" xfId="3165"/>
    <cellStyle name="百分比 5 4 2" xfId="3166"/>
    <cellStyle name="常规 2 3 8 2" xfId="3167"/>
    <cellStyle name="百分比 5 5" xfId="3168"/>
    <cellStyle name="常规 2 3 9" xfId="3169"/>
    <cellStyle name="百分比 5 5 2" xfId="3170"/>
    <cellStyle name="常规 2 3 9 2" xfId="3171"/>
    <cellStyle name="百分比 5 6" xfId="3172"/>
    <cellStyle name="常规 18 2" xfId="3173"/>
    <cellStyle name="常规 23 2" xfId="3174"/>
    <cellStyle name="百分比 6" xfId="3175"/>
    <cellStyle name="百分比 6 2" xfId="3176"/>
    <cellStyle name="标题 5 2 3 3" xfId="3177"/>
    <cellStyle name="强调文字颜色 1 2 3 3 2" xfId="3178"/>
    <cellStyle name="常规 2 4 6" xfId="3179"/>
    <cellStyle name="百分比 6 2 2" xfId="3180"/>
    <cellStyle name="常规 2 4 6 2" xfId="3181"/>
    <cellStyle name="百分比 6 2 2 2" xfId="3182"/>
    <cellStyle name="标题 2 4 3" xfId="3183"/>
    <cellStyle name="常规 2 4 6 2 2" xfId="3184"/>
    <cellStyle name="百分比 6 2 2 3" xfId="3185"/>
    <cellStyle name="百分比 6 2 3" xfId="3186"/>
    <cellStyle name="常规 2 4 6 3" xfId="3187"/>
    <cellStyle name="百分比 6 2 3 2" xfId="3188"/>
    <cellStyle name="标题 2 5 3" xfId="3189"/>
    <cellStyle name="常规 2 4 6 3 2" xfId="3190"/>
    <cellStyle name="百分比 6 3" xfId="3191"/>
    <cellStyle name="标题 5 2 3 4" xfId="3192"/>
    <cellStyle name="常规 2 4 7" xfId="3193"/>
    <cellStyle name="百分比 6 3 2" xfId="3194"/>
    <cellStyle name="常规 2 4 7 2" xfId="3195"/>
    <cellStyle name="百分比 6 3 2 2" xfId="3196"/>
    <cellStyle name="标题 3 4 3" xfId="3197"/>
    <cellStyle name="百分比 6 3 3" xfId="3198"/>
    <cellStyle name="百分比 6 4" xfId="3199"/>
    <cellStyle name="常规 2 3 4 3 2" xfId="3200"/>
    <cellStyle name="常规 2 4 8" xfId="3201"/>
    <cellStyle name="百分比 6 4 2" xfId="3202"/>
    <cellStyle name="常规 2 4 8 2" xfId="3203"/>
    <cellStyle name="百分比 6 5" xfId="3204"/>
    <cellStyle name="常规 2 4 9" xfId="3205"/>
    <cellStyle name="百分比 7" xfId="3206"/>
    <cellStyle name="百分比 7 2" xfId="3207"/>
    <cellStyle name="常规 2 5 6" xfId="3208"/>
    <cellStyle name="百分比 7 2 2" xfId="3209"/>
    <cellStyle name="百分比 7 2 2 2" xfId="3210"/>
    <cellStyle name="百分比 7 2 2 2 2" xfId="3211"/>
    <cellStyle name="百分比 7 2 2 3" xfId="3212"/>
    <cellStyle name="百分比 7 2 3" xfId="3213"/>
    <cellStyle name="百分比 7 2 3 2" xfId="3214"/>
    <cellStyle name="百分比 7 3" xfId="3215"/>
    <cellStyle name="百分比 7 3 2" xfId="3216"/>
    <cellStyle name="百分比 7 3 2 2" xfId="3217"/>
    <cellStyle name="百分比 7 3 3" xfId="3218"/>
    <cellStyle name="常规 2 3 4 4 2" xfId="3219"/>
    <cellStyle name="百分比 7 4" xfId="3220"/>
    <cellStyle name="常规_2003年预计及2004年预算基金_Book2" xfId="3221"/>
    <cellStyle name="百分比 7 4 2" xfId="3222"/>
    <cellStyle name="百分比 7 5" xfId="3223"/>
    <cellStyle name="百分比 8" xfId="3224"/>
    <cellStyle name="标题 1 2 2 2" xfId="3225"/>
    <cellStyle name="标题 1 2 2 2 2" xfId="3226"/>
    <cellStyle name="标题 1 2 2 3" xfId="3227"/>
    <cellStyle name="计算 2 3 2" xfId="3228"/>
    <cellStyle name="标题 1 2 3" xfId="3229"/>
    <cellStyle name="标题 1 2 3 2" xfId="3230"/>
    <cellStyle name="标题 1 2 3 3" xfId="3231"/>
    <cellStyle name="计算 2 4 2" xfId="3232"/>
    <cellStyle name="标题 1 2 3 4" xfId="3233"/>
    <cellStyle name="常规 5 6 4 2" xfId="3234"/>
    <cellStyle name="计算 2 4 3" xfId="3235"/>
    <cellStyle name="标题 1 2 4 2" xfId="3236"/>
    <cellStyle name="标题 1 3 2 2" xfId="3237"/>
    <cellStyle name="常规 2 2 2 4 5" xfId="3238"/>
    <cellStyle name="标题 1 3 2 2 2" xfId="3239"/>
    <cellStyle name="标题 1 3 2 3" xfId="3240"/>
    <cellStyle name="计算 3 3 2" xfId="3241"/>
    <cellStyle name="标题 1 3 3" xfId="3242"/>
    <cellStyle name="标题 1 3 3 2" xfId="3243"/>
    <cellStyle name="标题 1 4" xfId="3244"/>
    <cellStyle name="好_F00DC810C49E00C2E0430A3413167AE0" xfId="3245"/>
    <cellStyle name="标题 1 4 2" xfId="3246"/>
    <cellStyle name="常规 12 2 5" xfId="3247"/>
    <cellStyle name="标题 1 4 3" xfId="3248"/>
    <cellStyle name="常规 2 4 5 2 2" xfId="3249"/>
    <cellStyle name="标题 1 5" xfId="3250"/>
    <cellStyle name="标题 1 5 3" xfId="3251"/>
    <cellStyle name="常规 2 4 5 3 2" xfId="3252"/>
    <cellStyle name="标题 1 6" xfId="3253"/>
    <cellStyle name="常规 4 2 2 2 2 2" xfId="3254"/>
    <cellStyle name="标题 1 6 2" xfId="3255"/>
    <cellStyle name="标题 1 7" xfId="3256"/>
    <cellStyle name="标题 10" xfId="3257"/>
    <cellStyle name="标题 2 2" xfId="3258"/>
    <cellStyle name="标题 2 2 2 2" xfId="3259"/>
    <cellStyle name="标题 2 2 2 2 2" xfId="3260"/>
    <cellStyle name="差_5.中央部门决算（草案)-1" xfId="3261"/>
    <cellStyle name="标题 2 2 2 3" xfId="3262"/>
    <cellStyle name="标题 2 2 3" xfId="3263"/>
    <cellStyle name="标题 2 2 3 2" xfId="3264"/>
    <cellStyle name="货币 2 6" xfId="3265"/>
    <cellStyle name="标题 2 2 3 3" xfId="3266"/>
    <cellStyle name="货币 2 7" xfId="3267"/>
    <cellStyle name="标题 2 2 3 4" xfId="3268"/>
    <cellStyle name="常规 4 2 2 4 4 2" xfId="3269"/>
    <cellStyle name="货币 2 8" xfId="3270"/>
    <cellStyle name="标题 2 3" xfId="3271"/>
    <cellStyle name="标题 2 3 2 2" xfId="3272"/>
    <cellStyle name="常规 2 3 2 4 5" xfId="3273"/>
    <cellStyle name="标题 2 3 2 2 2" xfId="3274"/>
    <cellStyle name="标题 2 3 2 3" xfId="3275"/>
    <cellStyle name="标题 2 3 3" xfId="3276"/>
    <cellStyle name="标题 2 3 3 2" xfId="3277"/>
    <cellStyle name="标题 2 3 4" xfId="3278"/>
    <cellStyle name="标题 2 4" xfId="3279"/>
    <cellStyle name="标题 2 4 2" xfId="3280"/>
    <cellStyle name="常规 13 2 5" xfId="3281"/>
    <cellStyle name="标题 2 5" xfId="3282"/>
    <cellStyle name="标题 2 6" xfId="3283"/>
    <cellStyle name="常规 4 2 2 2 3 2" xfId="3284"/>
    <cellStyle name="标题 2 6 2" xfId="3285"/>
    <cellStyle name="标题 2 7" xfId="3286"/>
    <cellStyle name="标题 3 2" xfId="3287"/>
    <cellStyle name="标题 3 2 2" xfId="3288"/>
    <cellStyle name="好 5" xfId="3289"/>
    <cellStyle name="标题 3 2 2 2" xfId="3290"/>
    <cellStyle name="常规 57" xfId="3291"/>
    <cellStyle name="常规 62" xfId="3292"/>
    <cellStyle name="好 5 2" xfId="3293"/>
    <cellStyle name="后继超级链接 4" xfId="3294"/>
    <cellStyle name="标题 3 2 2 3" xfId="3295"/>
    <cellStyle name="常规 58" xfId="3296"/>
    <cellStyle name="常规 63" xfId="3297"/>
    <cellStyle name="好 5 3" xfId="3298"/>
    <cellStyle name="后继超级链接 5" xfId="3299"/>
    <cellStyle name="标题 3 2 3" xfId="3300"/>
    <cellStyle name="好 6" xfId="3301"/>
    <cellStyle name="标题 3 2 3 3" xfId="3302"/>
    <cellStyle name="好 6 3" xfId="3303"/>
    <cellStyle name="标题 3 2 3 4" xfId="3304"/>
    <cellStyle name="标题 3 2 4" xfId="3305"/>
    <cellStyle name="好 7" xfId="3306"/>
    <cellStyle name="标题 3 2 4 2" xfId="3307"/>
    <cellStyle name="好 7 2" xfId="3308"/>
    <cellStyle name="标题 3 2 5" xfId="3309"/>
    <cellStyle name="好 8" xfId="3310"/>
    <cellStyle name="标题 3 3" xfId="3311"/>
    <cellStyle name="标题 3 3 2" xfId="3312"/>
    <cellStyle name="标题 3 3 3" xfId="3313"/>
    <cellStyle name="标题 3 3 4" xfId="3314"/>
    <cellStyle name="标题 3 4" xfId="3315"/>
    <cellStyle name="标题 3 4 2" xfId="3316"/>
    <cellStyle name="标题 3 5" xfId="3317"/>
    <cellStyle name="标题 3 5 2" xfId="3318"/>
    <cellStyle name="标题 3 5 3" xfId="3319"/>
    <cellStyle name="烹拳_laroux" xfId="3320"/>
    <cellStyle name="标题 3 6" xfId="3321"/>
    <cellStyle name="常规 4 2 2 2 4 2" xfId="3322"/>
    <cellStyle name="标题 3 6 2" xfId="3323"/>
    <cellStyle name="标题 3 7" xfId="3324"/>
    <cellStyle name="标题 3 8" xfId="3325"/>
    <cellStyle name="标题 4 2 2" xfId="3326"/>
    <cellStyle name="标题 4 2 2 2" xfId="3327"/>
    <cellStyle name="标题 4 2 2 2 2" xfId="3328"/>
    <cellStyle name="标题 4 2 2 3" xfId="3329"/>
    <cellStyle name="标题 4 2 3" xfId="3330"/>
    <cellStyle name="标题 4 2 3 2" xfId="3331"/>
    <cellStyle name="标题 4 2 3 2 2" xfId="3332"/>
    <cellStyle name="标题 4 2 3 3" xfId="3333"/>
    <cellStyle name="标题 4 2 4" xfId="3334"/>
    <cellStyle name="标题 4 2 4 2" xfId="3335"/>
    <cellStyle name="标题 4 2 5" xfId="3336"/>
    <cellStyle name="标题 4 2_2015财政决算公开" xfId="3337"/>
    <cellStyle name="标题 4 3" xfId="3338"/>
    <cellStyle name="标题 4 3 2" xfId="3339"/>
    <cellStyle name="标题 4 3 2 2" xfId="3340"/>
    <cellStyle name="好 2 2 2 3" xfId="3341"/>
    <cellStyle name="标题 4 3 2 2 2" xfId="3342"/>
    <cellStyle name="常规 4 2 6" xfId="3343"/>
    <cellStyle name="标题 4 3 2 3" xfId="3344"/>
    <cellStyle name="标题 4 3 3" xfId="3345"/>
    <cellStyle name="标题 4 3 3 2" xfId="3346"/>
    <cellStyle name="标题 4 3 4" xfId="3347"/>
    <cellStyle name="常规 2 2_2015财政决算公开" xfId="3348"/>
    <cellStyle name="标题 5 2 2" xfId="3349"/>
    <cellStyle name="标题 5 2 2 2" xfId="3350"/>
    <cellStyle name="常规 2 3 5" xfId="3351"/>
    <cellStyle name="标题 5 2 2 2 2" xfId="3352"/>
    <cellStyle name="常规 2 3 5 2" xfId="3353"/>
    <cellStyle name="标题 5 2 2 2 3" xfId="3354"/>
    <cellStyle name="常规 2 3 5 3" xfId="3355"/>
    <cellStyle name="标题 5 2 2 2_2015财政决算公开" xfId="3356"/>
    <cellStyle name="标题 5 2 2_2015财政决算公开" xfId="3357"/>
    <cellStyle name="常规 2 3 3 4 2" xfId="3358"/>
    <cellStyle name="标题 5 2 3" xfId="3359"/>
    <cellStyle name="标题 5 2 3 2" xfId="3360"/>
    <cellStyle name="常规 2 4 5" xfId="3361"/>
    <cellStyle name="标题 5 2 3 2 2" xfId="3362"/>
    <cellStyle name="常规 2 4 5 2" xfId="3363"/>
    <cellStyle name="标题 5 2 4" xfId="3364"/>
    <cellStyle name="标题 5 2 5" xfId="3365"/>
    <cellStyle name="标题 5 2 6" xfId="3366"/>
    <cellStyle name="标题 5 3" xfId="3367"/>
    <cellStyle name="标题 5 3 5" xfId="3368"/>
    <cellStyle name="标题 5 3_2015财政决算公开" xfId="3369"/>
    <cellStyle name="链接单元格 6" xfId="3370"/>
    <cellStyle name="标题 5_2015财政决算公开" xfId="3371"/>
    <cellStyle name="标题 6 2" xfId="3372"/>
    <cellStyle name="标题 7" xfId="3373"/>
    <cellStyle name="标题 7 2" xfId="3374"/>
    <cellStyle name="标题 9" xfId="3375"/>
    <cellStyle name="表标题" xfId="3376"/>
    <cellStyle name="超级链接 2 2 2 2" xfId="3377"/>
    <cellStyle name="表标题 2" xfId="3378"/>
    <cellStyle name="常规_内15福建1_新 2" xfId="3379"/>
    <cellStyle name="表标题 2 2" xfId="3380"/>
    <cellStyle name="表标题 2 2 2 2" xfId="3381"/>
    <cellStyle name="表标题 2 2 3" xfId="3382"/>
    <cellStyle name="表标题 2 3" xfId="3383"/>
    <cellStyle name="表标题 2 4" xfId="3384"/>
    <cellStyle name="表标题 3 2" xfId="3385"/>
    <cellStyle name="表标题 3 3" xfId="3386"/>
    <cellStyle name="表标题 4" xfId="3387"/>
    <cellStyle name="表标题 4 2" xfId="3388"/>
    <cellStyle name="差 2" xfId="3389"/>
    <cellStyle name="解释性文本 5" xfId="3390"/>
    <cellStyle name="差 2 2" xfId="3391"/>
    <cellStyle name="解释性文本 5 2" xfId="3392"/>
    <cellStyle name="差 2 4" xfId="3393"/>
    <cellStyle name="差 2 5" xfId="3394"/>
    <cellStyle name="差 2_2015财政决算公开" xfId="3395"/>
    <cellStyle name="差 3" xfId="3396"/>
    <cellStyle name="解释性文本 6" xfId="3397"/>
    <cellStyle name="差 3 3" xfId="3398"/>
    <cellStyle name="差 3 4" xfId="3399"/>
    <cellStyle name="差 3 5" xfId="3400"/>
    <cellStyle name="差 4 2" xfId="3401"/>
    <cellStyle name="差 4 3" xfId="3402"/>
    <cellStyle name="差 4 4" xfId="3403"/>
    <cellStyle name="差 5" xfId="3404"/>
    <cellStyle name="差 5 2" xfId="3405"/>
    <cellStyle name="差 5 2 2" xfId="3406"/>
    <cellStyle name="差 5 2 2 2" xfId="3407"/>
    <cellStyle name="差 5 3" xfId="3408"/>
    <cellStyle name="差 5 3 2" xfId="3409"/>
    <cellStyle name="差 5 4" xfId="3410"/>
    <cellStyle name="差 6" xfId="3411"/>
    <cellStyle name="差 6 2" xfId="3412"/>
    <cellStyle name="差 6 2 2" xfId="3413"/>
    <cellStyle name="差 6 3" xfId="3414"/>
    <cellStyle name="差_出版署2010年度中央部门决算草案" xfId="3415"/>
    <cellStyle name="差_司法部2010年度中央部门决算（草案）报" xfId="3416"/>
    <cellStyle name="常规 10 2" xfId="3417"/>
    <cellStyle name="常规 10 2 2" xfId="3418"/>
    <cellStyle name="常规 10 2 2 3" xfId="3419"/>
    <cellStyle name="常规 10 2 2_2015财政决算公开" xfId="3420"/>
    <cellStyle name="常规 10 2 3 2" xfId="3421"/>
    <cellStyle name="强调文字颜色 1 3 2 2 2" xfId="3422"/>
    <cellStyle name="常规 10 2 4" xfId="3423"/>
    <cellStyle name="常规 10 3 2 2" xfId="3424"/>
    <cellStyle name="常规 10 3 3" xfId="3425"/>
    <cellStyle name="常规 10 4" xfId="3426"/>
    <cellStyle name="货币 2 3 2 2" xfId="3427"/>
    <cellStyle name="常规 10 4 2" xfId="3428"/>
    <cellStyle name="货币 2 3 2 2 2" xfId="3429"/>
    <cellStyle name="常规 10 5" xfId="3430"/>
    <cellStyle name="汇总 3 3 2" xfId="3431"/>
    <cellStyle name="货币 2 3 2 3" xfId="3432"/>
    <cellStyle name="常规 10 6" xfId="3433"/>
    <cellStyle name="货币 2 3 2 4" xfId="3434"/>
    <cellStyle name="警告文本 3 3 2" xfId="3435"/>
    <cellStyle name="常规 10_2015财政决算公开" xfId="3436"/>
    <cellStyle name="常规 2 4 2 2 3 2" xfId="3437"/>
    <cellStyle name="常规 11" xfId="3438"/>
    <cellStyle name="常规 11 2 2 2 2" xfId="3439"/>
    <cellStyle name="常规 11 2 2 3" xfId="3440"/>
    <cellStyle name="货币 4 7 2" xfId="3441"/>
    <cellStyle name="常规 11_报 预算   行政政法处(1)" xfId="3442"/>
    <cellStyle name="常规 12" xfId="3443"/>
    <cellStyle name="好 4 2" xfId="3444"/>
    <cellStyle name="常规 12 2 2 2 2 2" xfId="3445"/>
    <cellStyle name="常规 12 2 2 2_2015财政决算公开" xfId="3446"/>
    <cellStyle name="常规 69" xfId="3447"/>
    <cellStyle name="常规 74" xfId="3448"/>
    <cellStyle name="检查单元格 2 3 5" xfId="3449"/>
    <cellStyle name="常规 12 2 2 3" xfId="3450"/>
    <cellStyle name="常规 12 2 2 3 2" xfId="3451"/>
    <cellStyle name="常规 12 2 2 4" xfId="3452"/>
    <cellStyle name="常规 12 2 2 5" xfId="3453"/>
    <cellStyle name="常规 12 2 3 3" xfId="3454"/>
    <cellStyle name="常规 12 2 3_2015财政决算公开" xfId="3455"/>
    <cellStyle name="常规 12 2 4 2" xfId="3456"/>
    <cellStyle name="常规 12 4 2 2" xfId="3457"/>
    <cellStyle name="常规 12 4 3" xfId="3458"/>
    <cellStyle name="常规 12 4_2015财政决算公开" xfId="3459"/>
    <cellStyle name="常规 2 3 2 3 3" xfId="3460"/>
    <cellStyle name="常规 12 7" xfId="3461"/>
    <cellStyle name="货币 2 3 4 5" xfId="3462"/>
    <cellStyle name="常规 12_2015财政决算公开" xfId="3463"/>
    <cellStyle name="常规 13" xfId="3464"/>
    <cellStyle name="好 4 3" xfId="3465"/>
    <cellStyle name="常规 13 2 2 3" xfId="3466"/>
    <cellStyle name="常规 2 2 2 2 3 2 2" xfId="3467"/>
    <cellStyle name="货币 2 2 9 2" xfId="3468"/>
    <cellStyle name="常规 13 2 2_2015财政决算公开" xfId="3469"/>
    <cellStyle name="常规 14 2" xfId="3470"/>
    <cellStyle name="常规 14 2 2" xfId="3471"/>
    <cellStyle name="常规 14 3" xfId="3472"/>
    <cellStyle name="常规 14 3 2" xfId="3473"/>
    <cellStyle name="常规 14 4" xfId="3474"/>
    <cellStyle name="货币 2 3 6 2" xfId="3475"/>
    <cellStyle name="常规 14 4 2" xfId="3476"/>
    <cellStyle name="常规 14_2015财政决算公开" xfId="3477"/>
    <cellStyle name="常规 15_2015财政决算公开" xfId="3478"/>
    <cellStyle name="常规 2 3 2 2 5 2" xfId="3479"/>
    <cellStyle name="常规 16_2015财政决算公开" xfId="3480"/>
    <cellStyle name="常规 17 2 2" xfId="3481"/>
    <cellStyle name="常规 22 2 2" xfId="3482"/>
    <cellStyle name="常规 19" xfId="3483"/>
    <cellStyle name="常规 24" xfId="3484"/>
    <cellStyle name="常规 19 2" xfId="3485"/>
    <cellStyle name="常规 24 2" xfId="3486"/>
    <cellStyle name="常规 19 2 2" xfId="3487"/>
    <cellStyle name="常规 24 2 2" xfId="3488"/>
    <cellStyle name="常规 19_2015财政决算公开" xfId="3489"/>
    <cellStyle name="常规 3_收入总表2 2" xfId="3490"/>
    <cellStyle name="常规 2" xfId="3491"/>
    <cellStyle name="常规 2 10" xfId="3492"/>
    <cellStyle name="常规 2 2 2 6 3" xfId="3493"/>
    <cellStyle name="货币 4 2 4 3 2" xfId="3494"/>
    <cellStyle name="常规 2 11" xfId="3495"/>
    <cellStyle name="常规 2 2 2 6 4" xfId="3496"/>
    <cellStyle name="常规 2 2 10" xfId="3497"/>
    <cellStyle name="输出 2 3 4" xfId="3498"/>
    <cellStyle name="常规 2 2 2" xfId="3499"/>
    <cellStyle name="常规 2 4 3 5" xfId="3500"/>
    <cellStyle name="常规 2 2 2 10" xfId="3501"/>
    <cellStyle name="常规 2 2 2 2" xfId="3502"/>
    <cellStyle name="常规 2 4 3 5 2" xfId="3503"/>
    <cellStyle name="常规 2 2 2 2 2 2 2" xfId="3504"/>
    <cellStyle name="常规 2 2 2 2 2 3" xfId="3505"/>
    <cellStyle name="常规 2 2 2 2 2 3 2" xfId="3506"/>
    <cellStyle name="常规 2 3 2 2 6" xfId="3507"/>
    <cellStyle name="常规 2 2 2 2 2 4 2" xfId="3508"/>
    <cellStyle name="常规 2 2 2 2 2 5" xfId="3509"/>
    <cellStyle name="常规 2 2 2 2 2_2015财政决算公开" xfId="3510"/>
    <cellStyle name="常规 2 2 2 2 3" xfId="3511"/>
    <cellStyle name="常规 2 2 2 2 3 2" xfId="3512"/>
    <cellStyle name="货币 2 2 9" xfId="3513"/>
    <cellStyle name="常规 2 2 2 2 3 3" xfId="3514"/>
    <cellStyle name="常规 2 2 2 2 3 3 2" xfId="3515"/>
    <cellStyle name="常规 2 2 2 2 3 4" xfId="3516"/>
    <cellStyle name="常规 2 2 2 2 4 2" xfId="3517"/>
    <cellStyle name="常规 2 2 2 2 4 2 2" xfId="3518"/>
    <cellStyle name="常规 2 2 2 2 4 3 2" xfId="3519"/>
    <cellStyle name="常规 2 2 2 2 4 4" xfId="3520"/>
    <cellStyle name="常规 2 2 2 2 4 4 2" xfId="3521"/>
    <cellStyle name="常规 2 2 2 2 4 5" xfId="3522"/>
    <cellStyle name="常规 2 2 2 2 6" xfId="3523"/>
    <cellStyle name="常规 2 2 2 2 7" xfId="3524"/>
    <cellStyle name="常规 2 2 2 2 8" xfId="3525"/>
    <cellStyle name="常规 2 2 2 3" xfId="3526"/>
    <cellStyle name="常规 2 2 2 3 2" xfId="3527"/>
    <cellStyle name="常规 2 2 2 3 2 2" xfId="3528"/>
    <cellStyle name="常规 2 2 2 3 3" xfId="3529"/>
    <cellStyle name="常规 2 2 2 3 3 2" xfId="3530"/>
    <cellStyle name="常规 2 2 2 3 4" xfId="3531"/>
    <cellStyle name="货币 4 5 2 2" xfId="3532"/>
    <cellStyle name="常规 2 2 2 3 4 2" xfId="3533"/>
    <cellStyle name="常规 2 2 2 3_2015财政决算公开" xfId="3534"/>
    <cellStyle name="常规 2 2 2 4 4" xfId="3535"/>
    <cellStyle name="货币 4 5 3 2" xfId="3536"/>
    <cellStyle name="常规 2 2 2 4 4 2" xfId="3537"/>
    <cellStyle name="输出 3 2 2 3" xfId="3538"/>
    <cellStyle name="常规 2 2 2 5 2 2" xfId="3539"/>
    <cellStyle name="常规 2 2 2 5 3" xfId="3540"/>
    <cellStyle name="货币 4 2 4 2 2" xfId="3541"/>
    <cellStyle name="常规 2 2 2 5 4" xfId="3542"/>
    <cellStyle name="常规 2 2 2 6 2" xfId="3543"/>
    <cellStyle name="常规 2 2 2 6 2 2" xfId="3544"/>
    <cellStyle name="常规 2 2 2 6 3 2" xfId="3545"/>
    <cellStyle name="常规 2 2 2 6 4 2" xfId="3546"/>
    <cellStyle name="常规 3 2 2 3" xfId="3547"/>
    <cellStyle name="常规 2 2 2 6 5" xfId="3548"/>
    <cellStyle name="常规 2 2 2 6_2015财政决算公开" xfId="3549"/>
    <cellStyle name="货币 3 4 3" xfId="3550"/>
    <cellStyle name="常规 2 2 2 7 2" xfId="3551"/>
    <cellStyle name="输出 2 3 5" xfId="3552"/>
    <cellStyle name="常规 2 2 3" xfId="3553"/>
    <cellStyle name="常规 2 2 3 4 2 2" xfId="3554"/>
    <cellStyle name="常规 2 4 3 6" xfId="3555"/>
    <cellStyle name="常规 2 2 3 2" xfId="3556"/>
    <cellStyle name="常规 2 2 3 2 2" xfId="3557"/>
    <cellStyle name="常规 2 2 3 2 3" xfId="3558"/>
    <cellStyle name="常规 2 2 3 2 3 2" xfId="3559"/>
    <cellStyle name="常规 2 2 3 2 4 2" xfId="3560"/>
    <cellStyle name="常规 2 2 3 3" xfId="3561"/>
    <cellStyle name="常规 2 2 3 3 2" xfId="3562"/>
    <cellStyle name="常规 2 2 3 3 2 2" xfId="3563"/>
    <cellStyle name="常规 2 3 3 6" xfId="3564"/>
    <cellStyle name="常规 2 2 3 3 3" xfId="3565"/>
    <cellStyle name="常规 2 2 3 3 3 2" xfId="3566"/>
    <cellStyle name="常规 2 3 4 6" xfId="3567"/>
    <cellStyle name="常规 2 2 3 3 4" xfId="3568"/>
    <cellStyle name="货币 4 6 2 2" xfId="3569"/>
    <cellStyle name="常规 2 2 3 4 3" xfId="3570"/>
    <cellStyle name="常规 2 2 3 4 3 2" xfId="3571"/>
    <cellStyle name="常规 2 3 3" xfId="3572"/>
    <cellStyle name="常规 2 4 4 6" xfId="3573"/>
    <cellStyle name="常规 2 2 3 5 2" xfId="3574"/>
    <cellStyle name="常规 2 2 3 6 2" xfId="3575"/>
    <cellStyle name="常规 2 2 3 7" xfId="3576"/>
    <cellStyle name="常规 2 2 4" xfId="3577"/>
    <cellStyle name="常规 2 4 3 7" xfId="3578"/>
    <cellStyle name="常规 2 2 4 2" xfId="3579"/>
    <cellStyle name="常规 2 2 4 2 2" xfId="3580"/>
    <cellStyle name="常规 2 2 4 3" xfId="3581"/>
    <cellStyle name="常规 2 2 4 3 2" xfId="3582"/>
    <cellStyle name="常规 2 2 4 4 2" xfId="3583"/>
    <cellStyle name="常规 2 2 4 5" xfId="3584"/>
    <cellStyle name="常规 2 2 5" xfId="3585"/>
    <cellStyle name="常规 2 2 5 2" xfId="3586"/>
    <cellStyle name="常规 2 2 5 2 2" xfId="3587"/>
    <cellStyle name="常规 2 2 5 3" xfId="3588"/>
    <cellStyle name="常规 2 2 5 3 2" xfId="3589"/>
    <cellStyle name="常规 2 2 5 4" xfId="3590"/>
    <cellStyle name="常规 2 2 5 4 2" xfId="3591"/>
    <cellStyle name="常规 2 2 5 5" xfId="3592"/>
    <cellStyle name="常规 2 2 7 3 2" xfId="3593"/>
    <cellStyle name="汇总 4 2" xfId="3594"/>
    <cellStyle name="常规 2 2 9 2" xfId="3595"/>
    <cellStyle name="常规 2 3 11" xfId="3596"/>
    <cellStyle name="常规 2 3 2" xfId="3597"/>
    <cellStyle name="常规 2 4 4 5" xfId="3598"/>
    <cellStyle name="常规 2 3 2 2" xfId="3599"/>
    <cellStyle name="常规 2 3 2 2 2" xfId="3600"/>
    <cellStyle name="常规 2 3 2 2 2 2" xfId="3601"/>
    <cellStyle name="常规 2 3 2 2 3" xfId="3602"/>
    <cellStyle name="常规 2 3 2 2 3 2" xfId="3603"/>
    <cellStyle name="常规 2 3 2 2 4 2" xfId="3604"/>
    <cellStyle name="常规 2 3 2 2 7" xfId="3605"/>
    <cellStyle name="常规 2 3 2 3" xfId="3606"/>
    <cellStyle name="常规_本级" xfId="3607"/>
    <cellStyle name="常规 2 3 2 3 2" xfId="3608"/>
    <cellStyle name="常规 2 3 2 3 2 2" xfId="3609"/>
    <cellStyle name="常规 2 3 2 3 4" xfId="3610"/>
    <cellStyle name="常规 2 3 2 4 2 2" xfId="3611"/>
    <cellStyle name="常规 2 3 2 4 3" xfId="3612"/>
    <cellStyle name="常规 2 3 2 4 3 2" xfId="3613"/>
    <cellStyle name="常规 2 3 2 4 4" xfId="3614"/>
    <cellStyle name="常规 2 3 2 4 4 2" xfId="3615"/>
    <cellStyle name="常规 2 3 2 5 2" xfId="3616"/>
    <cellStyle name="常规 2 3 2 6" xfId="3617"/>
    <cellStyle name="常规 2 3 2 6 2" xfId="3618"/>
    <cellStyle name="常规 2 3 2 7" xfId="3619"/>
    <cellStyle name="常规 2 3 2 7 2" xfId="3620"/>
    <cellStyle name="常规 2 3 2 8" xfId="3621"/>
    <cellStyle name="常规 2 3 3 2 2" xfId="3622"/>
    <cellStyle name="常规 2 3 3 3" xfId="3623"/>
    <cellStyle name="常规 2 3 3 3 2" xfId="3624"/>
    <cellStyle name="常规 2 3 3 5" xfId="3625"/>
    <cellStyle name="常规 2 3 3 5 2" xfId="3626"/>
    <cellStyle name="常规 2 3 3 7" xfId="3627"/>
    <cellStyle name="常规 2 3 4" xfId="3628"/>
    <cellStyle name="常规 2 3 4 2" xfId="3629"/>
    <cellStyle name="常规 2 3 4 3" xfId="3630"/>
    <cellStyle name="常规 2 3 4 4" xfId="3631"/>
    <cellStyle name="常规 2 3 4 5" xfId="3632"/>
    <cellStyle name="常规 2 3 5 4" xfId="3633"/>
    <cellStyle name="常规 2 4" xfId="3634"/>
    <cellStyle name="常规 2 4 10 2" xfId="3635"/>
    <cellStyle name="常规 2 4 11" xfId="3636"/>
    <cellStyle name="常规 2 4 2" xfId="3637"/>
    <cellStyle name="常规 2 4 2 2" xfId="3638"/>
    <cellStyle name="常规 2 4 2 2 2" xfId="3639"/>
    <cellStyle name="常规 2 4 2 2 2 2" xfId="3640"/>
    <cellStyle name="常规 2 4 2 2 3" xfId="3641"/>
    <cellStyle name="常规 2 4 2 2 4" xfId="3642"/>
    <cellStyle name="常规 2 4 2 2 5 2" xfId="3643"/>
    <cellStyle name="常规 2 4 2 2 6" xfId="3644"/>
    <cellStyle name="常规 2 4 2 2 7" xfId="3645"/>
    <cellStyle name="常规 2 4 2 3" xfId="3646"/>
    <cellStyle name="常规 2 4 2 3 2 2" xfId="3647"/>
    <cellStyle name="输出 2 2 2 2 2" xfId="3648"/>
    <cellStyle name="常规 7 2 3 3" xfId="3649"/>
    <cellStyle name="常规 2 4 2 3 3 2" xfId="3650"/>
    <cellStyle name="常规 2 4 2 3 4" xfId="3651"/>
    <cellStyle name="常规 2 4 2 3 5" xfId="3652"/>
    <cellStyle name="常规 2 4 2 6" xfId="3653"/>
    <cellStyle name="常规 2 4 2 7" xfId="3654"/>
    <cellStyle name="常规 2 4 3 2 2" xfId="3655"/>
    <cellStyle name="常规 2 4 3 3" xfId="3656"/>
    <cellStyle name="常规 2 4 3 3 2" xfId="3657"/>
    <cellStyle name="常规 2 4 3 4 2" xfId="3658"/>
    <cellStyle name="常规 2 4 4 2" xfId="3659"/>
    <cellStyle name="常规 2 4 4 2 2" xfId="3660"/>
    <cellStyle name="常规 2 4 4 3" xfId="3661"/>
    <cellStyle name="常规 2 4 4 3 2" xfId="3662"/>
    <cellStyle name="常规 2 4 4 4" xfId="3663"/>
    <cellStyle name="常规 2 4 4 4 2" xfId="3664"/>
    <cellStyle name="常规 2 4 5 3" xfId="3665"/>
    <cellStyle name="常规 2 4 5 4" xfId="3666"/>
    <cellStyle name="小数 5" xfId="3667"/>
    <cellStyle name="常规 2 5 2 3" xfId="3668"/>
    <cellStyle name="检查单元格 7" xfId="3669"/>
    <cellStyle name="常规 2 5 2 5" xfId="3670"/>
    <cellStyle name="检查单元格 9" xfId="3671"/>
    <cellStyle name="常规 2 5 3 2" xfId="3672"/>
    <cellStyle name="常规 2 5 3 3" xfId="3673"/>
    <cellStyle name="常规 2 5 4 2" xfId="3674"/>
    <cellStyle name="常规 2 5 4 3" xfId="3675"/>
    <cellStyle name="常规 2 6" xfId="3676"/>
    <cellStyle name="常规 2 6 2" xfId="3677"/>
    <cellStyle name="常规 2 6 2 2" xfId="3678"/>
    <cellStyle name="常规 2 6 4" xfId="3679"/>
    <cellStyle name="货币 2 2 3 3 2" xfId="3680"/>
    <cellStyle name="常规 2 7" xfId="3681"/>
    <cellStyle name="常规 2 7 3" xfId="3682"/>
    <cellStyle name="输入 2" xfId="3683"/>
    <cellStyle name="常规 2 8" xfId="3684"/>
    <cellStyle name="输入 2 2" xfId="3685"/>
    <cellStyle name="常规 2 8 2" xfId="3686"/>
    <cellStyle name="常规 27 2 2" xfId="3687"/>
    <cellStyle name="常规 27 3" xfId="3688"/>
    <cellStyle name="常规 29" xfId="3689"/>
    <cellStyle name="常规 34" xfId="3690"/>
    <cellStyle name="常规 29 2" xfId="3691"/>
    <cellStyle name="常规 3" xfId="3692"/>
    <cellStyle name="常规 3 10" xfId="3693"/>
    <cellStyle name="常规 3 11" xfId="3694"/>
    <cellStyle name="常规 3 2" xfId="3695"/>
    <cellStyle name="常规 3 2 2 2" xfId="3696"/>
    <cellStyle name="常规 3 2 2 2 2" xfId="3697"/>
    <cellStyle name="常规 3 2 2 3 2" xfId="3698"/>
    <cellStyle name="常规 3 2 2 6" xfId="3699"/>
    <cellStyle name="常规 3 2 2 6 2" xfId="3700"/>
    <cellStyle name="常规 3 2 3 2" xfId="3701"/>
    <cellStyle name="常规 3 2 3 3" xfId="3702"/>
    <cellStyle name="常规 3 2 4" xfId="3703"/>
    <cellStyle name="常规 3 2 4 3" xfId="3704"/>
    <cellStyle name="常规 3 2 4 3 2" xfId="3705"/>
    <cellStyle name="常规 3 2 4 4" xfId="3706"/>
    <cellStyle name="常规 3 2 4 4 2" xfId="3707"/>
    <cellStyle name="常规 3 3" xfId="3708"/>
    <cellStyle name="常规 3 3 2" xfId="3709"/>
    <cellStyle name="常规 3 3 3" xfId="3710"/>
    <cellStyle name="常规 3 3 4" xfId="3711"/>
    <cellStyle name="好 3 2 2 2" xfId="3712"/>
    <cellStyle name="常规 3 4 2 2" xfId="3713"/>
    <cellStyle name="汇总 2 3 4" xfId="3714"/>
    <cellStyle name="货币 2 2 2 5" xfId="3715"/>
    <cellStyle name="常规 3 4 3 2" xfId="3716"/>
    <cellStyle name="货币 2 2 3 5" xfId="3717"/>
    <cellStyle name="常规 3 4 4" xfId="3718"/>
    <cellStyle name="好 3 2 3 2" xfId="3719"/>
    <cellStyle name="常规 3 5" xfId="3720"/>
    <cellStyle name="常规 3 5 3" xfId="3721"/>
    <cellStyle name="常规 3 5 3 2" xfId="3722"/>
    <cellStyle name="常规 3 5 4" xfId="3723"/>
    <cellStyle name="货币 2 2 4 2 2" xfId="3724"/>
    <cellStyle name="常规 3 6 2 2" xfId="3725"/>
    <cellStyle name="常规 3 6 3" xfId="3726"/>
    <cellStyle name="常规 3 6 3 2" xfId="3727"/>
    <cellStyle name="常规 3 6 4" xfId="3728"/>
    <cellStyle name="货币 2 2 4 3 2" xfId="3729"/>
    <cellStyle name="常规 3 6 5" xfId="3730"/>
    <cellStyle name="常规 3 7" xfId="3731"/>
    <cellStyle name="常规 3 7 2" xfId="3732"/>
    <cellStyle name="常规 3 7 2 2" xfId="3733"/>
    <cellStyle name="常规 3 7 3 2" xfId="3734"/>
    <cellStyle name="常规 3 7 4" xfId="3735"/>
    <cellStyle name="货币 2 2 4 4 2" xfId="3736"/>
    <cellStyle name="常规 3 8" xfId="3737"/>
    <cellStyle name="好 2 2 2 2 2" xfId="3738"/>
    <cellStyle name="常规 3 8 2" xfId="3739"/>
    <cellStyle name="常规 3 9 2" xfId="3740"/>
    <cellStyle name="常规 3_收入总表2" xfId="3741"/>
    <cellStyle name="常规 4" xfId="3742"/>
    <cellStyle name="常规 4 2" xfId="3743"/>
    <cellStyle name="常规 4 2 10" xfId="3744"/>
    <cellStyle name="常规 4 2 11" xfId="3745"/>
    <cellStyle name="常规 4 2 2" xfId="3746"/>
    <cellStyle name="常规 4 4" xfId="3747"/>
    <cellStyle name="常规 4 2 2 2" xfId="3748"/>
    <cellStyle name="常规 4 4 2" xfId="3749"/>
    <cellStyle name="常规 6 4" xfId="3750"/>
    <cellStyle name="常规 4 2 2 2 2" xfId="3751"/>
    <cellStyle name="常规 6 4 2" xfId="3752"/>
    <cellStyle name="货币 3 2 2 5" xfId="3753"/>
    <cellStyle name="常规 4 2 2 2 3" xfId="3754"/>
    <cellStyle name="常规 6 4 3" xfId="3755"/>
    <cellStyle name="常规 4 2 2 2 5" xfId="3756"/>
    <cellStyle name="常规 4 2 2 2 6" xfId="3757"/>
    <cellStyle name="常规 4 2 2 3 2" xfId="3758"/>
    <cellStyle name="警告文本 2" xfId="3759"/>
    <cellStyle name="霓付 [0]_laroux" xfId="3760"/>
    <cellStyle name="常规 4 2 2 3 3" xfId="3761"/>
    <cellStyle name="警告文本 3" xfId="3762"/>
    <cellStyle name="常规 4 2 2 3 3 2" xfId="3763"/>
    <cellStyle name="警告文本 3 2" xfId="3764"/>
    <cellStyle name="常规 4 2 2 3 4" xfId="3765"/>
    <cellStyle name="警告文本 4" xfId="3766"/>
    <cellStyle name="常规 4 2 2 4 3 2" xfId="3767"/>
    <cellStyle name="常规 4 2 2 4 4" xfId="3768"/>
    <cellStyle name="常规 4 2 2 4 5" xfId="3769"/>
    <cellStyle name="常规 4 2 2 6 2" xfId="3770"/>
    <cellStyle name="常规 4 2 2 7 2" xfId="3771"/>
    <cellStyle name="常规 4 2 3" xfId="3772"/>
    <cellStyle name="常规 4 5" xfId="3773"/>
    <cellStyle name="常规 4 2 3 2" xfId="3774"/>
    <cellStyle name="常规 4 5 2" xfId="3775"/>
    <cellStyle name="常规 7 4" xfId="3776"/>
    <cellStyle name="常规 4 2 3 3" xfId="3777"/>
    <cellStyle name="常规 4 5 3" xfId="3778"/>
    <cellStyle name="常规 7 5" xfId="3779"/>
    <cellStyle name="常规 4 2 4" xfId="3780"/>
    <cellStyle name="常规 4 6" xfId="3781"/>
    <cellStyle name="常规 4 2 4 3" xfId="3782"/>
    <cellStyle name="常规 4 6 3" xfId="3783"/>
    <cellStyle name="常规 8 5" xfId="3784"/>
    <cellStyle name="常规 4 2 4 3 2" xfId="3785"/>
    <cellStyle name="常规 4 2 4 4 2" xfId="3786"/>
    <cellStyle name="常规 4 2 4 5" xfId="3787"/>
    <cellStyle name="常规 4 2 5" xfId="3788"/>
    <cellStyle name="常规 4 7" xfId="3789"/>
    <cellStyle name="常规 4 2 8" xfId="3790"/>
    <cellStyle name="常规 4 3" xfId="3791"/>
    <cellStyle name="常规 4 3 2 2" xfId="3792"/>
    <cellStyle name="常规 5 4 2" xfId="3793"/>
    <cellStyle name="常规 4 3 2 3" xfId="3794"/>
    <cellStyle name="常规 5 4 3" xfId="3795"/>
    <cellStyle name="常规 4 3 3" xfId="3796"/>
    <cellStyle name="常规 5 5" xfId="3797"/>
    <cellStyle name="常规 4 3 3 2" xfId="3798"/>
    <cellStyle name="常规 5 5 2" xfId="3799"/>
    <cellStyle name="常规 45 2" xfId="3800"/>
    <cellStyle name="常规 50 2" xfId="3801"/>
    <cellStyle name="常规 46" xfId="3802"/>
    <cellStyle name="常规 51" xfId="3803"/>
    <cellStyle name="常规 47" xfId="3804"/>
    <cellStyle name="常规 52" xfId="3805"/>
    <cellStyle name="常规 48 2" xfId="3806"/>
    <cellStyle name="常规 49 2" xfId="3807"/>
    <cellStyle name="常规 5" xfId="3808"/>
    <cellStyle name="常规 5 10" xfId="3809"/>
    <cellStyle name="常规 5 2" xfId="3810"/>
    <cellStyle name="常规 5 2 2" xfId="3811"/>
    <cellStyle name="常规 5 2 2 2" xfId="3812"/>
    <cellStyle name="常规 5 2 2 3" xfId="3813"/>
    <cellStyle name="常规 5 2 3" xfId="3814"/>
    <cellStyle name="常规 5 2 3 2" xfId="3815"/>
    <cellStyle name="常规 5 2 3 3" xfId="3816"/>
    <cellStyle name="常规 5 2 3 5" xfId="3817"/>
    <cellStyle name="常规 5 2 4" xfId="3818"/>
    <cellStyle name="常规 5 2 4 2" xfId="3819"/>
    <cellStyle name="常规 5 2 4 3" xfId="3820"/>
    <cellStyle name="常规 5 2 4 3 2" xfId="3821"/>
    <cellStyle name="常规 5 2 4 4 2" xfId="3822"/>
    <cellStyle name="检查单元格 2 2" xfId="3823"/>
    <cellStyle name="常规 5 2 4 5" xfId="3824"/>
    <cellStyle name="强调文字颜色 5 3 2 3 2" xfId="3825"/>
    <cellStyle name="检查单元格 3" xfId="3826"/>
    <cellStyle name="常规 5 2 5" xfId="3827"/>
    <cellStyle name="常规 5 2 5 2" xfId="3828"/>
    <cellStyle name="常规 5 2 6" xfId="3829"/>
    <cellStyle name="常规 5 2 6 2" xfId="3830"/>
    <cellStyle name="常规 5 2 7" xfId="3831"/>
    <cellStyle name="常规 5 2 7 2" xfId="3832"/>
    <cellStyle name="常规 5 2 8" xfId="3833"/>
    <cellStyle name="常规 5 3" xfId="3834"/>
    <cellStyle name="常规 5 3 2" xfId="3835"/>
    <cellStyle name="常规 5 3 2 2" xfId="3836"/>
    <cellStyle name="常规 5 3 3" xfId="3837"/>
    <cellStyle name="常规 5 3 3 2" xfId="3838"/>
    <cellStyle name="常规 5 4 2 2" xfId="3839"/>
    <cellStyle name="货币 4 2 2 5" xfId="3840"/>
    <cellStyle name="常规 5 4 3 2" xfId="3841"/>
    <cellStyle name="常规 5 4 6" xfId="3842"/>
    <cellStyle name="常规 5 5 3" xfId="3843"/>
    <cellStyle name="常规 5 5 3 2" xfId="3844"/>
    <cellStyle name="常规 5 6 4" xfId="3845"/>
    <cellStyle name="货币 2 2 6 3 2" xfId="3846"/>
    <cellStyle name="常规 5 6 5" xfId="3847"/>
    <cellStyle name="千位分隔 4 2 3 2 2" xfId="3848"/>
    <cellStyle name="常规 5 8 2" xfId="3849"/>
    <cellStyle name="好_全国友协2010年度中央部门决算（草案）" xfId="3850"/>
    <cellStyle name="千位分隔 4 2 3 3 2" xfId="3851"/>
    <cellStyle name="常规 5 9 2" xfId="3852"/>
    <cellStyle name="常规 55" xfId="3853"/>
    <cellStyle name="常规 60" xfId="3854"/>
    <cellStyle name="后继超级链接 2" xfId="3855"/>
    <cellStyle name="常规 56" xfId="3856"/>
    <cellStyle name="常规 61" xfId="3857"/>
    <cellStyle name="后继超级链接 3" xfId="3858"/>
    <cellStyle name="常规 59" xfId="3859"/>
    <cellStyle name="常规 64" xfId="3860"/>
    <cellStyle name="好 5 4" xfId="3861"/>
    <cellStyle name="常规 6" xfId="3862"/>
    <cellStyle name="常规 6 2" xfId="3863"/>
    <cellStyle name="常规 6 2 2" xfId="3864"/>
    <cellStyle name="常规 6 2 2 2" xfId="3865"/>
    <cellStyle name="千位分隔 4 4 4" xfId="3866"/>
    <cellStyle name="常规 6 2 2 2 2" xfId="3867"/>
    <cellStyle name="常规 6 2 2 3" xfId="3868"/>
    <cellStyle name="常规 6 2 3" xfId="3869"/>
    <cellStyle name="常规 6 2 3 2" xfId="3870"/>
    <cellStyle name="常规 6 2 3 3" xfId="3871"/>
    <cellStyle name="常规 6 2 4" xfId="3872"/>
    <cellStyle name="常规 6 2 5" xfId="3873"/>
    <cellStyle name="常规 6 3" xfId="3874"/>
    <cellStyle name="常规 6 3 2" xfId="3875"/>
    <cellStyle name="常规 6 3 2 2" xfId="3876"/>
    <cellStyle name="常规 7" xfId="3877"/>
    <cellStyle name="常规 7 2" xfId="3878"/>
    <cellStyle name="常规 8" xfId="3879"/>
    <cellStyle name="常规 8 2" xfId="3880"/>
    <cellStyle name="链接单元格 7" xfId="3881"/>
    <cellStyle name="常规 8 2 2 3" xfId="3882"/>
    <cellStyle name="常规 8 2 3 2" xfId="3883"/>
    <cellStyle name="货币 2 7 4 2" xfId="3884"/>
    <cellStyle name="常规 8 2 4" xfId="3885"/>
    <cellStyle name="货币 2 7 5" xfId="3886"/>
    <cellStyle name="常规 8 2 5" xfId="3887"/>
    <cellStyle name="常规 8 3 2 2" xfId="3888"/>
    <cellStyle name="计算 3 4" xfId="3889"/>
    <cellStyle name="常规 9" xfId="3890"/>
    <cellStyle name="常规_2002年全省财政基金预算收入计划表 2 2 2" xfId="3891"/>
    <cellStyle name="常规_2006年预算表" xfId="3892"/>
    <cellStyle name="常规_2007年云南省向人大报送政府收支预算表格式编制过程表" xfId="3893"/>
    <cellStyle name="常规_B12福建省6月决算 2" xfId="3894"/>
    <cellStyle name="常规_省级基金表样 2" xfId="3895"/>
    <cellStyle name="超级链接 2" xfId="3896"/>
    <cellStyle name="超级链接 2 2" xfId="3897"/>
    <cellStyle name="超级链接 2 2 2" xfId="3898"/>
    <cellStyle name="超级链接 2 2 3" xfId="3899"/>
    <cellStyle name="超级链接 2 3" xfId="3900"/>
    <cellStyle name="超级链接 2 3 2" xfId="3901"/>
    <cellStyle name="超级链接 3" xfId="3902"/>
    <cellStyle name="超级链接 3 2" xfId="3903"/>
    <cellStyle name="超级链接 3 2 2" xfId="3904"/>
    <cellStyle name="超级链接 3 3" xfId="3905"/>
    <cellStyle name="好 2 2" xfId="3906"/>
    <cellStyle name="好 2 2 2" xfId="3907"/>
    <cellStyle name="好 2 2 3" xfId="3908"/>
    <cellStyle name="好 2 2 3 2" xfId="3909"/>
    <cellStyle name="好 2 2 4" xfId="3910"/>
    <cellStyle name="好 3" xfId="3911"/>
    <cellStyle name="好 3 2" xfId="3912"/>
    <cellStyle name="好 3 2 2" xfId="3913"/>
    <cellStyle name="好 3 2 3" xfId="3914"/>
    <cellStyle name="好 3 2 4" xfId="3915"/>
    <cellStyle name="货币 2 2 4 2" xfId="3916"/>
    <cellStyle name="链接单元格 2 3 2" xfId="3917"/>
    <cellStyle name="好_5.中央部门决算（草案)-1" xfId="3918"/>
    <cellStyle name="后继超级链接 2 2" xfId="3919"/>
    <cellStyle name="后继超级链接 2 2 2" xfId="3920"/>
    <cellStyle name="后继超级链接 2 2 2 2" xfId="3921"/>
    <cellStyle name="后继超级链接 2 2 3" xfId="3922"/>
    <cellStyle name="后继超级链接 2 3 2" xfId="3923"/>
    <cellStyle name="后继超级链接 2 4" xfId="3924"/>
    <cellStyle name="货币 2 4 2 2" xfId="3925"/>
    <cellStyle name="汇总 2" xfId="3926"/>
    <cellStyle name="汇总 2 2" xfId="3927"/>
    <cellStyle name="汇总 2 2 2" xfId="3928"/>
    <cellStyle name="汇总 2 3" xfId="3929"/>
    <cellStyle name="汇总 2 3 2" xfId="3930"/>
    <cellStyle name="货币 2 2 2 3" xfId="3931"/>
    <cellStyle name="汇总 2 3 3" xfId="3932"/>
    <cellStyle name="货币 2 2 2 4" xfId="3933"/>
    <cellStyle name="警告文本 2 3 2" xfId="3934"/>
    <cellStyle name="汇总 3 2 2" xfId="3935"/>
    <cellStyle name="汇总 3 2 3" xfId="3936"/>
    <cellStyle name="警告文本 3 2 2" xfId="3937"/>
    <cellStyle name="汇总 3 3" xfId="3938"/>
    <cellStyle name="汇总 4 2 2" xfId="3939"/>
    <cellStyle name="货币 2 10" xfId="3940"/>
    <cellStyle name="货币 2 2" xfId="3941"/>
    <cellStyle name="货币 2 2 2 2" xfId="3942"/>
    <cellStyle name="货币 2 2 2 2 2" xfId="3943"/>
    <cellStyle name="货币 2 2 2 2 2 2" xfId="3944"/>
    <cellStyle name="货币 2 2 2 2 3" xfId="3945"/>
    <cellStyle name="货币 2 2 2 2 3 2" xfId="3946"/>
    <cellStyle name="货币 2 2 2 2 4" xfId="3947"/>
    <cellStyle name="货币 2 2 2 2 4 2" xfId="3948"/>
    <cellStyle name="货币 2 2 2 2 5" xfId="3949"/>
    <cellStyle name="货币 2 2 2 3 2 2" xfId="3950"/>
    <cellStyle name="货币 2 2 2 3 3" xfId="3951"/>
    <cellStyle name="货币 2 2 2 3 3 2" xfId="3952"/>
    <cellStyle name="货币 2 2 2 3 4" xfId="3953"/>
    <cellStyle name="货币 2 2 2 4 2" xfId="3954"/>
    <cellStyle name="货币 2 2 2 4 3" xfId="3955"/>
    <cellStyle name="货币 2 2 2 4 3 2" xfId="3956"/>
    <cellStyle name="货币 2 2 2 4 4 2" xfId="3957"/>
    <cellStyle name="货币 2 2 2 5 2" xfId="3958"/>
    <cellStyle name="货币 2 2 2 6" xfId="3959"/>
    <cellStyle name="货币 2 2 2 6 2" xfId="3960"/>
    <cellStyle name="货币 2 2 3" xfId="3961"/>
    <cellStyle name="链接单元格 2 2" xfId="3962"/>
    <cellStyle name="货币 2 2 3 2" xfId="3963"/>
    <cellStyle name="链接单元格 2 2 2" xfId="3964"/>
    <cellStyle name="货币 2 2 3 4 2" xfId="3965"/>
    <cellStyle name="货币 2 2 4" xfId="3966"/>
    <cellStyle name="链接单元格 2 3" xfId="3967"/>
    <cellStyle name="货币 2 2 4 3" xfId="3968"/>
    <cellStyle name="货币 2 2 4 5" xfId="3969"/>
    <cellStyle name="货币 2 2 5" xfId="3970"/>
    <cellStyle name="链接单元格 2 4" xfId="3971"/>
    <cellStyle name="货币 2 2 6" xfId="3972"/>
    <cellStyle name="货币 2 2 6 4" xfId="3973"/>
    <cellStyle name="货币 2 2 6 4 2" xfId="3974"/>
    <cellStyle name="货币 2 2 8" xfId="3975"/>
    <cellStyle name="货币 2 3 2" xfId="3976"/>
    <cellStyle name="货币 2 3 2 4 2" xfId="3977"/>
    <cellStyle name="货币 2 3 4" xfId="3978"/>
    <cellStyle name="链接单元格 3 3" xfId="3979"/>
    <cellStyle name="货币 2 3 5" xfId="3980"/>
    <cellStyle name="链接单元格 3 4" xfId="3981"/>
    <cellStyle name="货币 2 3 7" xfId="3982"/>
    <cellStyle name="货币 2 3 8" xfId="3983"/>
    <cellStyle name="货币 2 4" xfId="3984"/>
    <cellStyle name="货币 2 4 2" xfId="3985"/>
    <cellStyle name="货币 2 4 3" xfId="3986"/>
    <cellStyle name="链接单元格 4 2" xfId="3987"/>
    <cellStyle name="货币 2 4 4" xfId="3988"/>
    <cellStyle name="链接单元格 4 3" xfId="3989"/>
    <cellStyle name="货币 2 4 5" xfId="3990"/>
    <cellStyle name="货币 2 5" xfId="3991"/>
    <cellStyle name="货币 2 5 2" xfId="3992"/>
    <cellStyle name="货币 2 5 2 2" xfId="3993"/>
    <cellStyle name="货币 2 5 3" xfId="3994"/>
    <cellStyle name="链接单元格 5 2" xfId="3995"/>
    <cellStyle name="货币 2 5 4" xfId="3996"/>
    <cellStyle name="链接单元格 5 3" xfId="3997"/>
    <cellStyle name="货币 2 5 4 2" xfId="3998"/>
    <cellStyle name="货币 2 5 5" xfId="3999"/>
    <cellStyle name="货币 2 6 2 2" xfId="4000"/>
    <cellStyle name="货币 2 6 3 2" xfId="4001"/>
    <cellStyle name="货币 2 6 4" xfId="4002"/>
    <cellStyle name="货币 2 9" xfId="4003"/>
    <cellStyle name="计算 2 3 2 2 2" xfId="4004"/>
    <cellStyle name="货币 3 10" xfId="4005"/>
    <cellStyle name="检查单元格 4 3" xfId="4006"/>
    <cellStyle name="货币 3 2" xfId="4007"/>
    <cellStyle name="输入 2 5" xfId="4008"/>
    <cellStyle name="货币 3 2 2" xfId="4009"/>
    <cellStyle name="货币 3 2 2 2" xfId="4010"/>
    <cellStyle name="货币 3 2 2 2 2" xfId="4011"/>
    <cellStyle name="货币 3 2 2 3" xfId="4012"/>
    <cellStyle name="货币 3 2 2 3 2" xfId="4013"/>
    <cellStyle name="货币 3 2 2 4" xfId="4014"/>
    <cellStyle name="货币 3 2 2 4 2" xfId="4015"/>
    <cellStyle name="货币 3 2 3" xfId="4016"/>
    <cellStyle name="货币 3 2 3 2" xfId="4017"/>
    <cellStyle name="货币 3 2 3 2 2" xfId="4018"/>
    <cellStyle name="货币 3 2 3 4" xfId="4019"/>
    <cellStyle name="货币 3 2 4" xfId="4020"/>
    <cellStyle name="货币 3 2 4 2" xfId="4021"/>
    <cellStyle name="货币 3 2 4 2 2" xfId="4022"/>
    <cellStyle name="货币 3 2 4 3" xfId="4023"/>
    <cellStyle name="货币 3 2 4 4" xfId="4024"/>
    <cellStyle name="货币 3 2 5 2" xfId="4025"/>
    <cellStyle name="货币 3 2 6" xfId="4026"/>
    <cellStyle name="货币 3 2 6 2" xfId="4027"/>
    <cellStyle name="货币 3 3" xfId="4028"/>
    <cellStyle name="输入 3 5" xfId="4029"/>
    <cellStyle name="货币 3 3 2" xfId="4030"/>
    <cellStyle name="货币 3 3 2 2" xfId="4031"/>
    <cellStyle name="货币 3 3 3" xfId="4032"/>
    <cellStyle name="货币 3 3 3 2" xfId="4033"/>
    <cellStyle name="货币 3 3 4" xfId="4034"/>
    <cellStyle name="货币 3 3 5" xfId="4035"/>
    <cellStyle name="货币 3 4" xfId="4036"/>
    <cellStyle name="货币 3 4 4" xfId="4037"/>
    <cellStyle name="货币 3 4 4 2" xfId="4038"/>
    <cellStyle name="货币 3 4 5" xfId="4039"/>
    <cellStyle name="货币 3 5" xfId="4040"/>
    <cellStyle name="货币 3 5 2" xfId="4041"/>
    <cellStyle name="货币 3 5 3" xfId="4042"/>
    <cellStyle name="货币 3 5 3 2" xfId="4043"/>
    <cellStyle name="货币 3 5 4" xfId="4044"/>
    <cellStyle name="货币 3 7" xfId="4045"/>
    <cellStyle name="注释 6" xfId="4046"/>
    <cellStyle name="货币 3 7 2" xfId="4047"/>
    <cellStyle name="货币 3 8" xfId="4048"/>
    <cellStyle name="货币 3 8 2" xfId="4049"/>
    <cellStyle name="货币 3 9" xfId="4050"/>
    <cellStyle name="货币 3 9 2" xfId="4051"/>
    <cellStyle name="货币 4 10" xfId="4052"/>
    <cellStyle name="货币 4 2" xfId="4053"/>
    <cellStyle name="货币 4 2 2" xfId="4054"/>
    <cellStyle name="货币 4 2 2 2" xfId="4055"/>
    <cellStyle name="货币 4 2 2 2 2" xfId="4056"/>
    <cellStyle name="货币 4 2 2 3 2" xfId="4057"/>
    <cellStyle name="货币 4 2 2 4 2" xfId="4058"/>
    <cellStyle name="货币 4 2 3" xfId="4059"/>
    <cellStyle name="货币 4 2 3 2" xfId="4060"/>
    <cellStyle name="货币 4 2 3 2 2" xfId="4061"/>
    <cellStyle name="货币 4 2 3 3" xfId="4062"/>
    <cellStyle name="货币 4 2 3 4" xfId="4063"/>
    <cellStyle name="货币 4 2 4 2" xfId="4064"/>
    <cellStyle name="货币 4 2 4 3" xfId="4065"/>
    <cellStyle name="货币 4 2 4 4" xfId="4066"/>
    <cellStyle name="货币 4 2 4 4 2" xfId="4067"/>
    <cellStyle name="货币 4 2 5" xfId="4068"/>
    <cellStyle name="货币 4 2 5 2" xfId="4069"/>
    <cellStyle name="货币 4 2 6" xfId="4070"/>
    <cellStyle name="货币 4 2 6 2" xfId="4071"/>
    <cellStyle name="货币 4 2 7" xfId="4072"/>
    <cellStyle name="货币 4 3" xfId="4073"/>
    <cellStyle name="货币 4 3 2" xfId="4074"/>
    <cellStyle name="货币 4 3 2 2" xfId="4075"/>
    <cellStyle name="货币 4 3 3" xfId="4076"/>
    <cellStyle name="货币 4 3 3 2" xfId="4077"/>
    <cellStyle name="货币 4 3 4" xfId="4078"/>
    <cellStyle name="货币 4 3 4 2" xfId="4079"/>
    <cellStyle name="货币 4 3 5" xfId="4080"/>
    <cellStyle name="货币 4 4" xfId="4081"/>
    <cellStyle name="货币 4 4 2" xfId="4082"/>
    <cellStyle name="货币 4 4 2 2" xfId="4083"/>
    <cellStyle name="货币 4 4 3 2" xfId="4084"/>
    <cellStyle name="货币 4 4 4" xfId="4085"/>
    <cellStyle name="货币 4 4 4 2" xfId="4086"/>
    <cellStyle name="货币 4 4 5" xfId="4087"/>
    <cellStyle name="货币 4 5" xfId="4088"/>
    <cellStyle name="货币 4 5 3" xfId="4089"/>
    <cellStyle name="货币 4 5 4" xfId="4090"/>
    <cellStyle name="货币 4 7" xfId="4091"/>
    <cellStyle name="货币 4 8" xfId="4092"/>
    <cellStyle name="货币 4 8 2" xfId="4093"/>
    <cellStyle name="货币 4 9 2" xfId="4094"/>
    <cellStyle name="货币 5 2" xfId="4095"/>
    <cellStyle name="货币 5 3" xfId="4096"/>
    <cellStyle name="货币 5 4" xfId="4097"/>
    <cellStyle name="计算 2 3 3 2" xfId="4098"/>
    <cellStyle name="计算 2" xfId="4099"/>
    <cellStyle name="计算 2 2" xfId="4100"/>
    <cellStyle name="计算 2 2 2" xfId="4101"/>
    <cellStyle name="计算 2 2 2 2" xfId="4102"/>
    <cellStyle name="计算 2 2 2 2 2" xfId="4103"/>
    <cellStyle name="计算 2 2 3 2" xfId="4104"/>
    <cellStyle name="计算 2 3" xfId="4105"/>
    <cellStyle name="计算 2 3 2 2" xfId="4106"/>
    <cellStyle name="计算 2 3 2 3" xfId="4107"/>
    <cellStyle name="计算 2 3 4" xfId="4108"/>
    <cellStyle name="计算 2 3 5" xfId="4109"/>
    <cellStyle name="计算 2 5" xfId="4110"/>
    <cellStyle name="计算 2 5 2" xfId="4111"/>
    <cellStyle name="计算 2 6" xfId="4112"/>
    <cellStyle name="计算 2 7" xfId="4113"/>
    <cellStyle name="计算 3 2 2" xfId="4114"/>
    <cellStyle name="计算 3 2 2 2" xfId="4115"/>
    <cellStyle name="计算 3 2 2 2 2" xfId="4116"/>
    <cellStyle name="计算 3 2 2 3" xfId="4117"/>
    <cellStyle name="计算 3 2 3" xfId="4118"/>
    <cellStyle name="计算 3 2 3 2" xfId="4119"/>
    <cellStyle name="计算 3 2 4" xfId="4120"/>
    <cellStyle name="计算 3 3" xfId="4121"/>
    <cellStyle name="计算 3 3 2 2" xfId="4122"/>
    <cellStyle name="计算 3 3 3" xfId="4123"/>
    <cellStyle name="计算 3 4 2" xfId="4124"/>
    <cellStyle name="计算 3 5" xfId="4125"/>
    <cellStyle name="计算 4 2 2" xfId="4126"/>
    <cellStyle name="计算 4 2 2 2" xfId="4127"/>
    <cellStyle name="计算 4 2 3" xfId="4128"/>
    <cellStyle name="计算 4 3" xfId="4129"/>
    <cellStyle name="计算 5 2 2" xfId="4130"/>
    <cellStyle name="计算 5 2 2 2" xfId="4131"/>
    <cellStyle name="计算 5 3" xfId="4132"/>
    <cellStyle name="计算 5 4" xfId="4133"/>
    <cellStyle name="计算 6 3" xfId="4134"/>
    <cellStyle name="检查单元格 2 3" xfId="4135"/>
    <cellStyle name="检查单元格 2 4" xfId="4136"/>
    <cellStyle name="检查单元格 2 5" xfId="4137"/>
    <cellStyle name="检查单元格 2 6" xfId="4138"/>
    <cellStyle name="检查单元格 3 2" xfId="4139"/>
    <cellStyle name="检查单元格 3 3" xfId="4140"/>
    <cellStyle name="检查单元格 3 5" xfId="4141"/>
    <cellStyle name="检查单元格 4" xfId="4142"/>
    <cellStyle name="检查单元格 4 2" xfId="4143"/>
    <cellStyle name="检查单元格 4 4" xfId="4144"/>
    <cellStyle name="检查单元格 5" xfId="4145"/>
    <cellStyle name="检查单元格 5 2 2" xfId="4146"/>
    <cellStyle name="检查单元格 5 2 2 2" xfId="4147"/>
    <cellStyle name="检查单元格 5 2 3" xfId="4148"/>
    <cellStyle name="检查单元格 5 3" xfId="4149"/>
    <cellStyle name="检查单元格 5 3 2" xfId="4150"/>
    <cellStyle name="检查单元格 6 2 2" xfId="4151"/>
    <cellStyle name="检查单元格 7 2" xfId="4152"/>
    <cellStyle name="解释性文本 3 2" xfId="4153"/>
    <cellStyle name="解释性文本 4" xfId="4154"/>
    <cellStyle name="解释性文本 4 2" xfId="4155"/>
    <cellStyle name="解释性文本 4 2 2" xfId="4156"/>
    <cellStyle name="警告文本 2 2 2 2" xfId="4157"/>
    <cellStyle name="警告文本 2 2 3" xfId="4158"/>
    <cellStyle name="警告文本 2 4" xfId="4159"/>
    <cellStyle name="警告文本 3 2 2 2" xfId="4160"/>
    <cellStyle name="警告文本 3 3" xfId="4161"/>
    <cellStyle name="警告文本 4 2" xfId="4162"/>
    <cellStyle name="警告文本 4 2 2" xfId="4163"/>
    <cellStyle name="警告文本 4 3" xfId="4164"/>
    <cellStyle name="警告文本 5" xfId="4165"/>
    <cellStyle name="警告文本 5 2" xfId="4166"/>
    <cellStyle name="警告文本 5 2 2" xfId="4167"/>
    <cellStyle name="警告文本 5 3" xfId="4168"/>
    <cellStyle name="警告文本 6" xfId="4169"/>
    <cellStyle name="警告文本 6 2" xfId="4170"/>
    <cellStyle name="链接单元格 3" xfId="4171"/>
    <cellStyle name="链接单元格 4" xfId="4172"/>
    <cellStyle name="普通_97-917" xfId="4173"/>
    <cellStyle name="千分位[0]_BT (2)" xfId="4174"/>
    <cellStyle name="千位[0]_，" xfId="4175"/>
    <cellStyle name="千位_，" xfId="4176"/>
    <cellStyle name="千位分隔 10" xfId="4177"/>
    <cellStyle name="千位分隔 11" xfId="4178"/>
    <cellStyle name="千位分隔 2" xfId="4179"/>
    <cellStyle name="千位分隔 2 2" xfId="4180"/>
    <cellStyle name="千位分隔 2 2 2" xfId="4181"/>
    <cellStyle name="千位分隔 2 2 2 2" xfId="4182"/>
    <cellStyle name="千位分隔 2 2 2 2 2" xfId="4183"/>
    <cellStyle name="千位分隔 2 2 2 3" xfId="4184"/>
    <cellStyle name="千位分隔 2 2 2 3 2" xfId="4185"/>
    <cellStyle name="千位分隔 2 2 2 4" xfId="4186"/>
    <cellStyle name="千位分隔 2 2 2 4 2" xfId="4187"/>
    <cellStyle name="千位分隔 2 2 2 5" xfId="4188"/>
    <cellStyle name="千位分隔 2 2 2 5 2" xfId="4189"/>
    <cellStyle name="千位分隔 2 2 2 6" xfId="4190"/>
    <cellStyle name="千位分隔 2 2 3" xfId="4191"/>
    <cellStyle name="千位分隔 2 2 3 2" xfId="4192"/>
    <cellStyle name="千位分隔 2 2 3 2 2" xfId="4193"/>
    <cellStyle name="千位分隔 2 2 3 3" xfId="4194"/>
    <cellStyle name="千位分隔 2 2 3 3 2" xfId="4195"/>
    <cellStyle name="千位分隔 2 2 3 4" xfId="4196"/>
    <cellStyle name="千位分隔 2 2 3 5" xfId="4197"/>
    <cellStyle name="千位分隔 2 2 4" xfId="4198"/>
    <cellStyle name="千位分隔 2 2 4 2 2" xfId="4199"/>
    <cellStyle name="强调文字颜色 3 2" xfId="4200"/>
    <cellStyle name="千位分隔 2 2 4 3 2" xfId="4201"/>
    <cellStyle name="强调文字颜色 4 2" xfId="4202"/>
    <cellStyle name="千位分隔 2 2 4 4 2" xfId="4203"/>
    <cellStyle name="强调文字颜色 5 2" xfId="4204"/>
    <cellStyle name="千位分隔 2 2 5" xfId="4205"/>
    <cellStyle name="千位分隔 2 2 5 2" xfId="4206"/>
    <cellStyle name="千位分隔 2 2 6" xfId="4207"/>
    <cellStyle name="千位分隔 2 2 6 2" xfId="4208"/>
    <cellStyle name="千位分隔 2 2 7" xfId="4209"/>
    <cellStyle name="千位分隔 2 2 7 2" xfId="4210"/>
    <cellStyle name="千位分隔 2 3" xfId="4211"/>
    <cellStyle name="千位分隔 2 3 2" xfId="4212"/>
    <cellStyle name="千位分隔 2 3 2 2" xfId="4213"/>
    <cellStyle name="千位分隔 2 3 3" xfId="4214"/>
    <cellStyle name="千位分隔 2 3 3 2" xfId="4215"/>
    <cellStyle name="千位分隔 2 3 4" xfId="4216"/>
    <cellStyle name="千位分隔 2 3 4 2" xfId="4217"/>
    <cellStyle name="千位分隔 2 3 5" xfId="4218"/>
    <cellStyle name="千位分隔 2 3 5 2" xfId="4219"/>
    <cellStyle name="千位分隔 2 3 6" xfId="4220"/>
    <cellStyle name="千位分隔 2 4" xfId="4221"/>
    <cellStyle name="千位分隔 2 4 2" xfId="4222"/>
    <cellStyle name="千位分隔 2 4 2 2" xfId="4223"/>
    <cellStyle name="千位分隔 2 4 3" xfId="4224"/>
    <cellStyle name="千位分隔 2 4 3 2" xfId="4225"/>
    <cellStyle name="千位分隔 2 4 4" xfId="4226"/>
    <cellStyle name="千位分隔 2 4 5" xfId="4227"/>
    <cellStyle name="千位分隔 2 5" xfId="4228"/>
    <cellStyle name="千位分隔 2 5 2" xfId="4229"/>
    <cellStyle name="千位分隔 2 5 2 2" xfId="4230"/>
    <cellStyle name="千位分隔 2 5 3" xfId="4231"/>
    <cellStyle name="千位分隔 2 5 3 2" xfId="4232"/>
    <cellStyle name="千位分隔 2 5 4" xfId="4233"/>
    <cellStyle name="千位分隔 2 5 4 2" xfId="4234"/>
    <cellStyle name="千位分隔 2 5 5" xfId="4235"/>
    <cellStyle name="千位分隔 2 6" xfId="4236"/>
    <cellStyle name="千位分隔 2 6 2" xfId="4237"/>
    <cellStyle name="千位分隔 2 7" xfId="4238"/>
    <cellStyle name="千位分隔 2 7 2" xfId="4239"/>
    <cellStyle name="千位分隔 2 8" xfId="4240"/>
    <cellStyle name="千位分隔 2 8 2" xfId="4241"/>
    <cellStyle name="千位分隔 2 9" xfId="4242"/>
    <cellStyle name="千位分隔 3" xfId="4243"/>
    <cellStyle name="千位分隔 3 10" xfId="4244"/>
    <cellStyle name="千位分隔 3 11" xfId="4245"/>
    <cellStyle name="千位分隔 3 2" xfId="4246"/>
    <cellStyle name="千位分隔 3 2 2" xfId="4247"/>
    <cellStyle name="千位分隔 3 2 2 2" xfId="4248"/>
    <cellStyle name="强调文字颜色 3 2 5" xfId="4249"/>
    <cellStyle name="千位分隔 3 2 2 2 2" xfId="4250"/>
    <cellStyle name="强调文字颜色 3 2 5 2" xfId="4251"/>
    <cellStyle name="千位分隔 3 2 2 3" xfId="4252"/>
    <cellStyle name="强调文字颜色 3 2 6" xfId="4253"/>
    <cellStyle name="千位分隔 3 2 2 3 2" xfId="4254"/>
    <cellStyle name="千位分隔 3 2 2 4" xfId="4255"/>
    <cellStyle name="强调文字颜色 3 2 7" xfId="4256"/>
    <cellStyle name="千位分隔 3 2 2 4 2" xfId="4257"/>
    <cellStyle name="千位分隔 3 2 2 5" xfId="4258"/>
    <cellStyle name="千位分隔 3 2 3" xfId="4259"/>
    <cellStyle name="千位分隔 3 2 3 2" xfId="4260"/>
    <cellStyle name="强调文字颜色 3 3 5" xfId="4261"/>
    <cellStyle name="千位分隔 3 2 3 2 2" xfId="4262"/>
    <cellStyle name="千位分隔 3 2 3 3" xfId="4263"/>
    <cellStyle name="千位分隔 3 2 3 3 2" xfId="4264"/>
    <cellStyle name="千位分隔 3 2 4" xfId="4265"/>
    <cellStyle name="千位分隔 3 2 4 2" xfId="4266"/>
    <cellStyle name="千位分隔 3 2 4 2 2" xfId="4267"/>
    <cellStyle name="千位分隔 3 2 4 3" xfId="4268"/>
    <cellStyle name="千位分隔 3 2 4 3 2" xfId="4269"/>
    <cellStyle name="千位分隔 3 2 4 4 2" xfId="4270"/>
    <cellStyle name="千位分隔 3 2 4 5" xfId="4271"/>
    <cellStyle name="千位分隔 3 2 5" xfId="4272"/>
    <cellStyle name="千位分隔 3 2 5 2" xfId="4273"/>
    <cellStyle name="千位分隔 3 2 6" xfId="4274"/>
    <cellStyle name="千位分隔 3 2 6 2" xfId="4275"/>
    <cellStyle name="千位分隔 3 2 7" xfId="4276"/>
    <cellStyle name="千位分隔 3 2 7 2" xfId="4277"/>
    <cellStyle name="千位分隔 3 3" xfId="4278"/>
    <cellStyle name="千位分隔 3 3 2" xfId="4279"/>
    <cellStyle name="千位分隔 3 3 2 2" xfId="4280"/>
    <cellStyle name="强调文字颜色 4 2 5" xfId="4281"/>
    <cellStyle name="千位分隔 3 3 3" xfId="4282"/>
    <cellStyle name="千位分隔 3 3 3 2" xfId="4283"/>
    <cellStyle name="强调文字颜色 4 3 5" xfId="4284"/>
    <cellStyle name="千位分隔 3 3 4" xfId="4285"/>
    <cellStyle name="千位分隔 3 3 4 2" xfId="4286"/>
    <cellStyle name="千位分隔 3 3 5" xfId="4287"/>
    <cellStyle name="千位分隔 3 4" xfId="4288"/>
    <cellStyle name="千位分隔 3 4 2" xfId="4289"/>
    <cellStyle name="输出 6" xfId="4290"/>
    <cellStyle name="千位分隔 3 4 2 2" xfId="4291"/>
    <cellStyle name="强调文字颜色 5 2 5" xfId="4292"/>
    <cellStyle name="输出 6 2" xfId="4293"/>
    <cellStyle name="千位分隔 3 4 3" xfId="4294"/>
    <cellStyle name="输出 7" xfId="4295"/>
    <cellStyle name="千位分隔 3 4 3 2" xfId="4296"/>
    <cellStyle name="强调文字颜色 5 3 5" xfId="4297"/>
    <cellStyle name="输出 7 2" xfId="4298"/>
    <cellStyle name="千位分隔 3 4 4" xfId="4299"/>
    <cellStyle name="输出 8" xfId="4300"/>
    <cellStyle name="千位分隔 3 4 4 2" xfId="4301"/>
    <cellStyle name="千位分隔 3 4 5" xfId="4302"/>
    <cellStyle name="输出 9" xfId="4303"/>
    <cellStyle name="千位分隔 3 5" xfId="4304"/>
    <cellStyle name="千位分隔 3 5 2" xfId="4305"/>
    <cellStyle name="千位分隔 3 5 2 2" xfId="4306"/>
    <cellStyle name="强调文字颜色 6 2 5" xfId="4307"/>
    <cellStyle name="千位分隔 3 5 3" xfId="4308"/>
    <cellStyle name="千位分隔 3 5 3 2" xfId="4309"/>
    <cellStyle name="强调文字颜色 6 3 5" xfId="4310"/>
    <cellStyle name="千位分隔 3 5 4" xfId="4311"/>
    <cellStyle name="千位分隔 3 6" xfId="4312"/>
    <cellStyle name="千位分隔 3 6 2" xfId="4313"/>
    <cellStyle name="千位分隔 3 6 2 2" xfId="4314"/>
    <cellStyle name="千位分隔 3 6 3" xfId="4315"/>
    <cellStyle name="千位分隔 3 6 3 2" xfId="4316"/>
    <cellStyle name="注释 2 2 2 4" xfId="4317"/>
    <cellStyle name="千位分隔 3 6 4" xfId="4318"/>
    <cellStyle name="千位分隔 3 6 4 2" xfId="4319"/>
    <cellStyle name="千位分隔 3 6 5" xfId="4320"/>
    <cellStyle name="千位分隔 3 7" xfId="4321"/>
    <cellStyle name="千位分隔 3 7 2" xfId="4322"/>
    <cellStyle name="千位分隔 3 8" xfId="4323"/>
    <cellStyle name="千位分隔 3 8 2" xfId="4324"/>
    <cellStyle name="千位分隔 3 9" xfId="4325"/>
    <cellStyle name="千位分隔 3 9 2" xfId="4326"/>
    <cellStyle name="千位分隔 4" xfId="4327"/>
    <cellStyle name="千位分隔 4 10" xfId="4328"/>
    <cellStyle name="千位分隔 4 2" xfId="4329"/>
    <cellStyle name="千位分隔 4 2 2" xfId="4330"/>
    <cellStyle name="千位分隔 4 2 2 2" xfId="4331"/>
    <cellStyle name="千位分隔 4 2 2 2 2" xfId="4332"/>
    <cellStyle name="千位分隔 4 2 2 3" xfId="4333"/>
    <cellStyle name="千位分隔 4 2 2 3 2" xfId="4334"/>
    <cellStyle name="千位分隔 4 2 2 4" xfId="4335"/>
    <cellStyle name="千位分隔 4 2 2 4 2" xfId="4336"/>
    <cellStyle name="千位分隔 4 2 2 5" xfId="4337"/>
    <cellStyle name="千位分隔 4 2 3" xfId="4338"/>
    <cellStyle name="千位分隔 4 2 4" xfId="4339"/>
    <cellStyle name="千位分隔 4 2 4 2" xfId="4340"/>
    <cellStyle name="千位分隔 4 2 4 2 2" xfId="4341"/>
    <cellStyle name="千位分隔 4 2 4 3" xfId="4342"/>
    <cellStyle name="千位分隔 4 2 4 3 2" xfId="4343"/>
    <cellStyle name="适中 6" xfId="4344"/>
    <cellStyle name="千位分隔 4 2 4 4 2" xfId="4345"/>
    <cellStyle name="千位分隔 4 2 4 5" xfId="4346"/>
    <cellStyle name="千位分隔 4 2 5" xfId="4347"/>
    <cellStyle name="千位分隔 4 2 5 2" xfId="4348"/>
    <cellStyle name="千位分隔 4 2 6" xfId="4349"/>
    <cellStyle name="千位分隔 4 2 6 2" xfId="4350"/>
    <cellStyle name="千位分隔 4 2 7" xfId="4351"/>
    <cellStyle name="千位分隔 4 2 7 2" xfId="4352"/>
    <cellStyle name="千位分隔 4 2 8" xfId="4353"/>
    <cellStyle name="千位分隔 4 3" xfId="4354"/>
    <cellStyle name="千位分隔 4 3 2" xfId="4355"/>
    <cellStyle name="千位分隔 4 3 2 2" xfId="4356"/>
    <cellStyle name="千位分隔 4 3 4" xfId="4357"/>
    <cellStyle name="千位分隔 4 3 4 2" xfId="4358"/>
    <cellStyle name="千位分隔 4 3 5" xfId="4359"/>
    <cellStyle name="千位分隔 4 4" xfId="4360"/>
    <cellStyle name="千位分隔 4 4 2" xfId="4361"/>
    <cellStyle name="千位分隔 4 4 2 2" xfId="4362"/>
    <cellStyle name="千位分隔 4 4 3" xfId="4363"/>
    <cellStyle name="千位分隔 4 4 3 2" xfId="4364"/>
    <cellStyle name="千位分隔 4 4 4 2" xfId="4365"/>
    <cellStyle name="千位分隔 4 4 5" xfId="4366"/>
    <cellStyle name="千位分隔 4 5" xfId="4367"/>
    <cellStyle name="千位分隔 4 5 2" xfId="4368"/>
    <cellStyle name="千位分隔 4 5 2 2" xfId="4369"/>
    <cellStyle name="千位分隔 4 5 3" xfId="4370"/>
    <cellStyle name="千位分隔 4 5 3 2" xfId="4371"/>
    <cellStyle name="千位分隔 4 5 4" xfId="4372"/>
    <cellStyle name="千位分隔 4 6" xfId="4373"/>
    <cellStyle name="千位分隔 4 6 2" xfId="4374"/>
    <cellStyle name="千位分隔 4 6 2 2" xfId="4375"/>
    <cellStyle name="千位分隔 4 6 3" xfId="4376"/>
    <cellStyle name="千位分隔 4 6 3 2" xfId="4377"/>
    <cellStyle name="千位分隔 4 6 4" xfId="4378"/>
    <cellStyle name="千位分隔 4 6 4 2" xfId="4379"/>
    <cellStyle name="千位分隔 4 6 5" xfId="4380"/>
    <cellStyle name="千位分隔 4 7" xfId="4381"/>
    <cellStyle name="千位分隔 4 7 2" xfId="4382"/>
    <cellStyle name="千位分隔 4 8" xfId="4383"/>
    <cellStyle name="千位分隔 4 8 2" xfId="4384"/>
    <cellStyle name="千位分隔 4 9" xfId="4385"/>
    <cellStyle name="千位分隔 4 9 2" xfId="4386"/>
    <cellStyle name="千位分隔 5" xfId="4387"/>
    <cellStyle name="千位分隔 5 2" xfId="4388"/>
    <cellStyle name="千位分隔 5 2 2" xfId="4389"/>
    <cellStyle name="千位分隔 5 3" xfId="4390"/>
    <cellStyle name="千位分隔 5 3 2" xfId="4391"/>
    <cellStyle name="千位分隔 5 4" xfId="4392"/>
    <cellStyle name="千位分隔 5 4 2" xfId="4393"/>
    <cellStyle name="千位分隔 5 5" xfId="4394"/>
    <cellStyle name="千位分隔 6" xfId="4395"/>
    <cellStyle name="千位分隔 6 2" xfId="4396"/>
    <cellStyle name="千位分隔 6 2 2" xfId="4397"/>
    <cellStyle name="千位分隔 6 3" xfId="4398"/>
    <cellStyle name="千位分隔 6 3 2" xfId="4399"/>
    <cellStyle name="千位分隔 6 4" xfId="4400"/>
    <cellStyle name="千位分隔 7" xfId="4401"/>
    <cellStyle name="千位分隔 7 2" xfId="4402"/>
    <cellStyle name="千位分隔 8" xfId="4403"/>
    <cellStyle name="千位分隔 8 2" xfId="4404"/>
    <cellStyle name="千位分隔 9" xfId="4405"/>
    <cellStyle name="千位分隔 9 2" xfId="4406"/>
    <cellStyle name="钎霖_laroux" xfId="4407"/>
    <cellStyle name="强调文字颜色 1 2" xfId="4408"/>
    <cellStyle name="强调文字颜色 1 2 2" xfId="4409"/>
    <cellStyle name="强调文字颜色 1 2 2 2" xfId="4410"/>
    <cellStyle name="强调文字颜色 1 2 2 2 2" xfId="4411"/>
    <cellStyle name="强调文字颜色 1 2 2 2 2 2" xfId="4412"/>
    <cellStyle name="强调文字颜色 1 2 2 2 3" xfId="4413"/>
    <cellStyle name="强调文字颜色 1 2 2 3 2" xfId="4414"/>
    <cellStyle name="强调文字颜色 1 2 2 4" xfId="4415"/>
    <cellStyle name="强调文字颜色 1 2 3" xfId="4416"/>
    <cellStyle name="强调文字颜色 1 2 3 2" xfId="4417"/>
    <cellStyle name="强调文字颜色 1 2 3 3" xfId="4418"/>
    <cellStyle name="强调文字颜色 1 2 3 4" xfId="4419"/>
    <cellStyle name="强调文字颜色 1 2 3 5" xfId="4420"/>
    <cellStyle name="强调文字颜色 1 2 4" xfId="4421"/>
    <cellStyle name="强调文字颜色 1 2 4 2" xfId="4422"/>
    <cellStyle name="强调文字颜色 1 2 4 2 2" xfId="4423"/>
    <cellStyle name="强调文字颜色 1 2 4 3" xfId="4424"/>
    <cellStyle name="强调文字颜色 1 2 5" xfId="4425"/>
    <cellStyle name="强调文字颜色 1 2 5 2" xfId="4426"/>
    <cellStyle name="强调文字颜色 1 2 6" xfId="4427"/>
    <cellStyle name="强调文字颜色 1 2 7" xfId="4428"/>
    <cellStyle name="强调文字颜色 1 3" xfId="4429"/>
    <cellStyle name="强调文字颜色 1 3 2" xfId="4430"/>
    <cellStyle name="强调文字颜色 1 3 2 2" xfId="4431"/>
    <cellStyle name="强调文字颜色 1 3 2 2 2 2" xfId="4432"/>
    <cellStyle name="强调文字颜色 1 3 2 2 3" xfId="4433"/>
    <cellStyle name="强调文字颜色 1 3 2 3" xfId="4434"/>
    <cellStyle name="强调文字颜色 1 3 2 3 2" xfId="4435"/>
    <cellStyle name="强调文字颜色 1 3 2 4" xfId="4436"/>
    <cellStyle name="强调文字颜色 1 3 3 2" xfId="4437"/>
    <cellStyle name="强调文字颜色 1 3 3 3" xfId="4438"/>
    <cellStyle name="强调文字颜色 1 3 4" xfId="4439"/>
    <cellStyle name="强调文字颜色 1 3 4 2" xfId="4440"/>
    <cellStyle name="强调文字颜色 1 3 5" xfId="4441"/>
    <cellStyle name="强调文字颜色 1 4" xfId="4442"/>
    <cellStyle name="强调文字颜色 1 4 2" xfId="4443"/>
    <cellStyle name="强调文字颜色 1 4 2 2" xfId="4444"/>
    <cellStyle name="强调文字颜色 1 4 2 2 2" xfId="4445"/>
    <cellStyle name="强调文字颜色 1 4 2 3" xfId="4446"/>
    <cellStyle name="强调文字颜色 1 4 3" xfId="4447"/>
    <cellStyle name="强调文字颜色 1 4 3 2" xfId="4448"/>
    <cellStyle name="强调文字颜色 1 4 4" xfId="4449"/>
    <cellStyle name="强调文字颜色 1 5" xfId="4450"/>
    <cellStyle name="强调文字颜色 1 5 2" xfId="4451"/>
    <cellStyle name="强调文字颜色 1 5 2 2" xfId="4452"/>
    <cellStyle name="强调文字颜色 1 5 2 2 2" xfId="4453"/>
    <cellStyle name="强调文字颜色 1 5 2 3" xfId="4454"/>
    <cellStyle name="强调文字颜色 1 5 3" xfId="4455"/>
    <cellStyle name="强调文字颜色 1 5 3 2" xfId="4456"/>
    <cellStyle name="强调文字颜色 1 5 4" xfId="4457"/>
    <cellStyle name="强调文字颜色 1 6" xfId="4458"/>
    <cellStyle name="强调文字颜色 1 6 2" xfId="4459"/>
    <cellStyle name="强调文字颜色 1 6 2 2" xfId="4460"/>
    <cellStyle name="强调文字颜色 1 6 3" xfId="4461"/>
    <cellStyle name="强调文字颜色 1 7" xfId="4462"/>
    <cellStyle name="强调文字颜色 1 7 2" xfId="4463"/>
    <cellStyle name="强调文字颜色 1 8" xfId="4464"/>
    <cellStyle name="强调文字颜色 1 9" xfId="4465"/>
    <cellStyle name="强调文字颜色 2 2" xfId="4466"/>
    <cellStyle name="强调文字颜色 2 2 2" xfId="4467"/>
    <cellStyle name="强调文字颜色 2 2 3" xfId="4468"/>
    <cellStyle name="强调文字颜色 2 2 4" xfId="4469"/>
    <cellStyle name="强调文字颜色 2 2 5" xfId="4470"/>
    <cellStyle name="强调文字颜色 2 2 6" xfId="4471"/>
    <cellStyle name="强调文字颜色 2 2 7" xfId="4472"/>
    <cellStyle name="强调文字颜色 2 3" xfId="4473"/>
    <cellStyle name="强调文字颜色 2 3 2" xfId="4474"/>
    <cellStyle name="强调文字颜色 2 3 2 2" xfId="4475"/>
    <cellStyle name="强调文字颜色 2 3 2 2 2" xfId="4476"/>
    <cellStyle name="强调文字颜色 2 3 2 2 2 2" xfId="4477"/>
    <cellStyle name="强调文字颜色 2 3 2 2 3" xfId="4478"/>
    <cellStyle name="强调文字颜色 2 3 2 3" xfId="4479"/>
    <cellStyle name="强调文字颜色 2 3 2 3 2" xfId="4480"/>
    <cellStyle name="强调文字颜色 2 3 2 4" xfId="4481"/>
    <cellStyle name="强调文字颜色 2 3 3" xfId="4482"/>
    <cellStyle name="强调文字颜色 2 3 3 2" xfId="4483"/>
    <cellStyle name="强调文字颜色 2 3 3 2 2" xfId="4484"/>
    <cellStyle name="强调文字颜色 2 3 3 3" xfId="4485"/>
    <cellStyle name="强调文字颜色 2 3 4" xfId="4486"/>
    <cellStyle name="强调文字颜色 2 3 4 2" xfId="4487"/>
    <cellStyle name="强调文字颜色 2 3 5" xfId="4488"/>
    <cellStyle name="强调文字颜色 2 4" xfId="4489"/>
    <cellStyle name="强调文字颜色 2 4 2" xfId="4490"/>
    <cellStyle name="强调文字颜色 2 4 2 2" xfId="4491"/>
    <cellStyle name="强调文字颜色 2 4 2 2 2" xfId="4492"/>
    <cellStyle name="强调文字颜色 2 4 2 3" xfId="4493"/>
    <cellStyle name="强调文字颜色 2 4 3" xfId="4494"/>
    <cellStyle name="强调文字颜色 2 4 3 2" xfId="4495"/>
    <cellStyle name="强调文字颜色 2 4 4" xfId="4496"/>
    <cellStyle name="强调文字颜色 2 5" xfId="4497"/>
    <cellStyle name="强调文字颜色 2 5 2" xfId="4498"/>
    <cellStyle name="强调文字颜色 2 5 2 2" xfId="4499"/>
    <cellStyle name="强调文字颜色 2 5 2 2 2" xfId="4500"/>
    <cellStyle name="强调文字颜色 2 5 2 3" xfId="4501"/>
    <cellStyle name="强调文字颜色 2 5 3" xfId="4502"/>
    <cellStyle name="强调文字颜色 2 5 3 2" xfId="4503"/>
    <cellStyle name="强调文字颜色 2 5 4" xfId="4504"/>
    <cellStyle name="强调文字颜色 2 6" xfId="4505"/>
    <cellStyle name="强调文字颜色 2 6 2" xfId="4506"/>
    <cellStyle name="强调文字颜色 2 6 2 2" xfId="4507"/>
    <cellStyle name="强调文字颜色 2 6 3" xfId="4508"/>
    <cellStyle name="强调文字颜色 2 7" xfId="4509"/>
    <cellStyle name="强调文字颜色 2 7 2" xfId="4510"/>
    <cellStyle name="强调文字颜色 2 8" xfId="4511"/>
    <cellStyle name="强调文字颜色 2 9" xfId="4512"/>
    <cellStyle name="强调文字颜色 3 2 2" xfId="4513"/>
    <cellStyle name="强调文字颜色 3 2 2 2" xfId="4514"/>
    <cellStyle name="强调文字颜色 3 2 2 2 2" xfId="4515"/>
    <cellStyle name="强调文字颜色 3 2 2 2 2 2" xfId="4516"/>
    <cellStyle name="强调文字颜色 3 2 2 2 3" xfId="4517"/>
    <cellStyle name="强调文字颜色 3 2 2 3" xfId="4518"/>
    <cellStyle name="强调文字颜色 3 2 2 3 2" xfId="4519"/>
    <cellStyle name="强调文字颜色 3 2 2 4" xfId="4520"/>
    <cellStyle name="强调文字颜色 3 2 3" xfId="4521"/>
    <cellStyle name="强调文字颜色 3 2 3 2" xfId="4522"/>
    <cellStyle name="强调文字颜色 3 2 3 2 2" xfId="4523"/>
    <cellStyle name="强调文字颜色 3 2 3 2 2 2" xfId="4524"/>
    <cellStyle name="强调文字颜色 3 2 3 2 3" xfId="4525"/>
    <cellStyle name="强调文字颜色 3 2 3 3" xfId="4526"/>
    <cellStyle name="强调文字颜色 3 2 3 3 2" xfId="4527"/>
    <cellStyle name="强调文字颜色 3 2 3 4" xfId="4528"/>
    <cellStyle name="强调文字颜色 3 2 3 5" xfId="4529"/>
    <cellStyle name="强调文字颜色 3 2 4" xfId="4530"/>
    <cellStyle name="强调文字颜色 3 2 4 2" xfId="4531"/>
    <cellStyle name="强调文字颜色 3 2 4 2 2" xfId="4532"/>
    <cellStyle name="强调文字颜色 3 2 4 3" xfId="4533"/>
    <cellStyle name="强调文字颜色 3 3" xfId="4534"/>
    <cellStyle name="强调文字颜色 3 3 2" xfId="4535"/>
    <cellStyle name="强调文字颜色 3 3 2 2" xfId="4536"/>
    <cellStyle name="强调文字颜色 3 3 2 2 2" xfId="4537"/>
    <cellStyle name="强调文字颜色 3 3 2 2 2 2" xfId="4538"/>
    <cellStyle name="强调文字颜色 3 3 2 2 3" xfId="4539"/>
    <cellStyle name="强调文字颜色 3 3 2 3" xfId="4540"/>
    <cellStyle name="强调文字颜色 3 3 2 3 2" xfId="4541"/>
    <cellStyle name="强调文字颜色 3 3 2 4" xfId="4542"/>
    <cellStyle name="强调文字颜色 3 3 3" xfId="4543"/>
    <cellStyle name="强调文字颜色 3 3 3 2" xfId="4544"/>
    <cellStyle name="强调文字颜色 3 3 3 2 2" xfId="4545"/>
    <cellStyle name="强调文字颜色 3 3 3 3" xfId="4546"/>
    <cellStyle name="强调文字颜色 3 3 4" xfId="4547"/>
    <cellStyle name="强调文字颜色 3 3 4 2" xfId="4548"/>
    <cellStyle name="强调文字颜色 3 4" xfId="4549"/>
    <cellStyle name="强调文字颜色 3 4 2" xfId="4550"/>
    <cellStyle name="强调文字颜色 3 4 2 2" xfId="4551"/>
    <cellStyle name="强调文字颜色 3 4 2 2 2" xfId="4552"/>
    <cellStyle name="强调文字颜色 3 4 3" xfId="4553"/>
    <cellStyle name="强调文字颜色 3 4 3 2" xfId="4554"/>
    <cellStyle name="强调文字颜色 3 4 4" xfId="4555"/>
    <cellStyle name="强调文字颜色 3 5" xfId="4556"/>
    <cellStyle name="强调文字颜色 3 5 2" xfId="4557"/>
    <cellStyle name="强调文字颜色 3 5 2 2" xfId="4558"/>
    <cellStyle name="强调文字颜色 3 5 2 2 2" xfId="4559"/>
    <cellStyle name="强调文字颜色 3 5 2 3" xfId="4560"/>
    <cellStyle name="强调文字颜色 3 5 3" xfId="4561"/>
    <cellStyle name="强调文字颜色 3 5 3 2" xfId="4562"/>
    <cellStyle name="强调文字颜色 3 5 4" xfId="4563"/>
    <cellStyle name="强调文字颜色 3 6" xfId="4564"/>
    <cellStyle name="强调文字颜色 3 6 2" xfId="4565"/>
    <cellStyle name="强调文字颜色 3 6 2 2" xfId="4566"/>
    <cellStyle name="强调文字颜色 3 6 3" xfId="4567"/>
    <cellStyle name="强调文字颜色 3 7" xfId="4568"/>
    <cellStyle name="强调文字颜色 3 7 2" xfId="4569"/>
    <cellStyle name="强调文字颜色 3 8" xfId="4570"/>
    <cellStyle name="强调文字颜色 3 9" xfId="4571"/>
    <cellStyle name="强调文字颜色 4 2 2" xfId="4572"/>
    <cellStyle name="强调文字颜色 4 2 2 2" xfId="4573"/>
    <cellStyle name="强调文字颜色 4 2 2 2 2" xfId="4574"/>
    <cellStyle name="强调文字颜色 4 2 2 2 2 2" xfId="4575"/>
    <cellStyle name="强调文字颜色 4 2 2 2 3" xfId="4576"/>
    <cellStyle name="强调文字颜色 4 2 2 3" xfId="4577"/>
    <cellStyle name="强调文字颜色 4 2 2 4" xfId="4578"/>
    <cellStyle name="强调文字颜色 4 2 3" xfId="4579"/>
    <cellStyle name="强调文字颜色 4 2 3 5" xfId="4580"/>
    <cellStyle name="强调文字颜色 4 2 4" xfId="4581"/>
    <cellStyle name="强调文字颜色 4 2 4 2" xfId="4582"/>
    <cellStyle name="强调文字颜色 4 2 4 2 2" xfId="4583"/>
    <cellStyle name="强调文字颜色 4 2 4 3" xfId="4584"/>
    <cellStyle name="强调文字颜色 4 2 5 2" xfId="4585"/>
    <cellStyle name="强调文字颜色 4 2 6" xfId="4586"/>
    <cellStyle name="强调文字颜色 4 2 7" xfId="4587"/>
    <cellStyle name="强调文字颜色 4 3" xfId="4588"/>
    <cellStyle name="强调文字颜色 4 3 2" xfId="4589"/>
    <cellStyle name="强调文字颜色 4 3 2 2" xfId="4590"/>
    <cellStyle name="强调文字颜色 4 3 2 2 2" xfId="4591"/>
    <cellStyle name="强调文字颜色 4 3 2 2 2 2" xfId="4592"/>
    <cellStyle name="强调文字颜色 4 3 2 2 3" xfId="4593"/>
    <cellStyle name="强调文字颜色 4 3 2 3" xfId="4594"/>
    <cellStyle name="强调文字颜色 4 3 2 3 2" xfId="4595"/>
    <cellStyle name="强调文字颜色 4 3 2 4" xfId="4596"/>
    <cellStyle name="强调文字颜色 4 3 3" xfId="4597"/>
    <cellStyle name="强调文字颜色 4 3 3 2" xfId="4598"/>
    <cellStyle name="强调文字颜色 4 3 3 2 2" xfId="4599"/>
    <cellStyle name="强调文字颜色 4 3 3 3" xfId="4600"/>
    <cellStyle name="强调文字颜色 4 3 4" xfId="4601"/>
    <cellStyle name="强调文字颜色 4 3 4 2" xfId="4602"/>
    <cellStyle name="强调文字颜色 4 4" xfId="4603"/>
    <cellStyle name="强调文字颜色 4 4 2" xfId="4604"/>
    <cellStyle name="强调文字颜色 4 4 2 2" xfId="4605"/>
    <cellStyle name="强调文字颜色 4 4 2 2 2" xfId="4606"/>
    <cellStyle name="强调文字颜色 4 4 2 3" xfId="4607"/>
    <cellStyle name="强调文字颜色 4 4 3" xfId="4608"/>
    <cellStyle name="强调文字颜色 4 4 3 2" xfId="4609"/>
    <cellStyle name="强调文字颜色 4 4 4" xfId="4610"/>
    <cellStyle name="强调文字颜色 4 5" xfId="4611"/>
    <cellStyle name="强调文字颜色 4 5 2" xfId="4612"/>
    <cellStyle name="强调文字颜色 4 5 2 2" xfId="4613"/>
    <cellStyle name="强调文字颜色 4 5 2 2 2" xfId="4614"/>
    <cellStyle name="强调文字颜色 4 5 2 3" xfId="4615"/>
    <cellStyle name="强调文字颜色 4 5 3" xfId="4616"/>
    <cellStyle name="强调文字颜色 4 5 3 2" xfId="4617"/>
    <cellStyle name="强调文字颜色 4 5 4" xfId="4618"/>
    <cellStyle name="强调文字颜色 4 6" xfId="4619"/>
    <cellStyle name="强调文字颜色 4 6 2" xfId="4620"/>
    <cellStyle name="强调文字颜色 4 6 2 2" xfId="4621"/>
    <cellStyle name="强调文字颜色 4 6 3" xfId="4622"/>
    <cellStyle name="强调文字颜色 4 7" xfId="4623"/>
    <cellStyle name="强调文字颜色 4 7 2" xfId="4624"/>
    <cellStyle name="强调文字颜色 4 8" xfId="4625"/>
    <cellStyle name="强调文字颜色 4 9" xfId="4626"/>
    <cellStyle name="强调文字颜色 5 2 2" xfId="4627"/>
    <cellStyle name="强调文字颜色 5 2 2 2" xfId="4628"/>
    <cellStyle name="强调文字颜色 5 2 2 2 2" xfId="4629"/>
    <cellStyle name="强调文字颜色 5 2 2 2 2 2" xfId="4630"/>
    <cellStyle name="强调文字颜色 5 2 2 2 3" xfId="4631"/>
    <cellStyle name="强调文字颜色 5 2 2 3" xfId="4632"/>
    <cellStyle name="强调文字颜色 5 2 2 3 2" xfId="4633"/>
    <cellStyle name="强调文字颜色 5 2 2 4" xfId="4634"/>
    <cellStyle name="强调文字颜色 5 2 3 2" xfId="4635"/>
    <cellStyle name="强调文字颜色 5 2 3 2 2" xfId="4636"/>
    <cellStyle name="强调文字颜色 5 2 3 2 2 2" xfId="4637"/>
    <cellStyle name="强调文字颜色 5 2 3 2 3" xfId="4638"/>
    <cellStyle name="强调文字颜色 5 2 3 3" xfId="4639"/>
    <cellStyle name="强调文字颜色 5 2 3 3 2" xfId="4640"/>
    <cellStyle name="强调文字颜色 5 2 3 4" xfId="4641"/>
    <cellStyle name="强调文字颜色 5 2 3 5" xfId="4642"/>
    <cellStyle name="强调文字颜色 5 2 4" xfId="4643"/>
    <cellStyle name="强调文字颜色 5 2 4 2" xfId="4644"/>
    <cellStyle name="强调文字颜色 5 2 4 2 2" xfId="4645"/>
    <cellStyle name="强调文字颜色 5 2 4 3" xfId="4646"/>
    <cellStyle name="强调文字颜色 5 2 5 2" xfId="4647"/>
    <cellStyle name="输出 6 2 2" xfId="4648"/>
    <cellStyle name="强调文字颜色 5 2 6" xfId="4649"/>
    <cellStyle name="输出 6 3" xfId="4650"/>
    <cellStyle name="强调文字颜色 5 2 7" xfId="4651"/>
    <cellStyle name="强调文字颜色 5 3" xfId="4652"/>
    <cellStyle name="强调文字颜色 5 3 2" xfId="4653"/>
    <cellStyle name="强调文字颜色 5 3 2 2" xfId="4654"/>
    <cellStyle name="强调文字颜色 5 3 2 2 2" xfId="4655"/>
    <cellStyle name="强调文字颜色 5 3 2 2 2 2" xfId="4656"/>
    <cellStyle name="强调文字颜色 5 3 2 2 3" xfId="4657"/>
    <cellStyle name="强调文字颜色 5 3 2 3" xfId="4658"/>
    <cellStyle name="强调文字颜色 5 3 2 4" xfId="4659"/>
    <cellStyle name="强调文字颜色 5 3 3" xfId="4660"/>
    <cellStyle name="强调文字颜色 5 3 3 2" xfId="4661"/>
    <cellStyle name="强调文字颜色 5 3 3 2 2" xfId="4662"/>
    <cellStyle name="强调文字颜色 5 3 3 3" xfId="4663"/>
    <cellStyle name="强调文字颜色 5 3 4" xfId="4664"/>
    <cellStyle name="强调文字颜色 5 3 4 2" xfId="4665"/>
    <cellStyle name="强调文字颜色 5 4" xfId="4666"/>
    <cellStyle name="强调文字颜色 5 4 2" xfId="4667"/>
    <cellStyle name="强调文字颜色 5 4 2 2" xfId="4668"/>
    <cellStyle name="强调文字颜色 5 4 2 2 2" xfId="4669"/>
    <cellStyle name="强调文字颜色 5 4 2 3" xfId="4670"/>
    <cellStyle name="强调文字颜色 5 4 3" xfId="4671"/>
    <cellStyle name="强调文字颜色 5 4 3 2" xfId="4672"/>
    <cellStyle name="强调文字颜色 5 4 4" xfId="4673"/>
    <cellStyle name="强调文字颜色 5 5" xfId="4674"/>
    <cellStyle name="强调文字颜色 5 5 2 2" xfId="4675"/>
    <cellStyle name="强调文字颜色 5 5 2 2 2" xfId="4676"/>
    <cellStyle name="强调文字颜色 5 5 2 3" xfId="4677"/>
    <cellStyle name="强调文字颜色 5 5 3" xfId="4678"/>
    <cellStyle name="强调文字颜色 5 5 3 2" xfId="4679"/>
    <cellStyle name="强调文字颜色 5 5 4" xfId="4680"/>
    <cellStyle name="强调文字颜色 5 6" xfId="4681"/>
    <cellStyle name="强调文字颜色 5 6 2" xfId="4682"/>
    <cellStyle name="强调文字颜色 5 6 2 2" xfId="4683"/>
    <cellStyle name="强调文字颜色 5 6 3" xfId="4684"/>
    <cellStyle name="强调文字颜色 5 7 2" xfId="4685"/>
    <cellStyle name="强调文字颜色 5 8" xfId="4686"/>
    <cellStyle name="强调文字颜色 5 9" xfId="4687"/>
    <cellStyle name="强调文字颜色 6 2" xfId="4688"/>
    <cellStyle name="强调文字颜色 6 2 2" xfId="4689"/>
    <cellStyle name="强调文字颜色 6 2 2 2" xfId="4690"/>
    <cellStyle name="强调文字颜色 6 2 2 2 2" xfId="4691"/>
    <cellStyle name="强调文字颜色 6 2 2 2 2 2" xfId="4692"/>
    <cellStyle name="强调文字颜色 6 2 2 2 3" xfId="4693"/>
    <cellStyle name="强调文字颜色 6 2 2 3" xfId="4694"/>
    <cellStyle name="强调文字颜色 6 2 2 3 2" xfId="4695"/>
    <cellStyle name="强调文字颜色 6 2 2 4" xfId="4696"/>
    <cellStyle name="强调文字颜色 6 2 3" xfId="4697"/>
    <cellStyle name="强调文字颜色 6 2 3 2" xfId="4698"/>
    <cellStyle name="强调文字颜色 6 2 3 2 2" xfId="4699"/>
    <cellStyle name="强调文字颜色 6 2 3 2 2 2" xfId="4700"/>
    <cellStyle name="强调文字颜色 6 2 3 2 3" xfId="4701"/>
    <cellStyle name="强调文字颜色 6 2 3 3" xfId="4702"/>
    <cellStyle name="强调文字颜色 6 2 3 3 2" xfId="4703"/>
    <cellStyle name="强调文字颜色 6 2 3 4" xfId="4704"/>
    <cellStyle name="强调文字颜色 6 2 3 5" xfId="4705"/>
    <cellStyle name="强调文字颜色 6 2 4" xfId="4706"/>
    <cellStyle name="强调文字颜色 6 2 4 2" xfId="4707"/>
    <cellStyle name="强调文字颜色 6 2 4 2 2" xfId="4708"/>
    <cellStyle name="强调文字颜色 6 2 4 3" xfId="4709"/>
    <cellStyle name="强调文字颜色 6 2 5 2" xfId="4710"/>
    <cellStyle name="强调文字颜色 6 2 6" xfId="4711"/>
    <cellStyle name="强调文字颜色 6 2 7" xfId="4712"/>
    <cellStyle name="强调文字颜色 6 3" xfId="4713"/>
    <cellStyle name="强调文字颜色 6 3 2" xfId="4714"/>
    <cellStyle name="强调文字颜色 6 3 2 2" xfId="4715"/>
    <cellStyle name="强调文字颜色 6 3 2 2 2" xfId="4716"/>
    <cellStyle name="强调文字颜色 6 3 2 2 2 2" xfId="4717"/>
    <cellStyle name="强调文字颜色 6 3 2 2 3" xfId="4718"/>
    <cellStyle name="强调文字颜色 6 3 2 3" xfId="4719"/>
    <cellStyle name="强调文字颜色 6 3 2 3 2" xfId="4720"/>
    <cellStyle name="强调文字颜色 6 3 2 4" xfId="4721"/>
    <cellStyle name="强调文字颜色 6 3 3" xfId="4722"/>
    <cellStyle name="强调文字颜色 6 3 3 2" xfId="4723"/>
    <cellStyle name="强调文字颜色 6 3 3 2 2" xfId="4724"/>
    <cellStyle name="强调文字颜色 6 3 3 3" xfId="4725"/>
    <cellStyle name="强调文字颜色 6 3 4" xfId="4726"/>
    <cellStyle name="强调文字颜色 6 3 4 2" xfId="4727"/>
    <cellStyle name="强调文字颜色 6 4" xfId="4728"/>
    <cellStyle name="强调文字颜色 6 4 2" xfId="4729"/>
    <cellStyle name="强调文字颜色 6 4 2 2" xfId="4730"/>
    <cellStyle name="强调文字颜色 6 4 2 2 2" xfId="4731"/>
    <cellStyle name="强调文字颜色 6 4 2 3" xfId="4732"/>
    <cellStyle name="强调文字颜色 6 4 3" xfId="4733"/>
    <cellStyle name="强调文字颜色 6 4 3 2" xfId="4734"/>
    <cellStyle name="强调文字颜色 6 4 4" xfId="4735"/>
    <cellStyle name="强调文字颜色 6 5" xfId="4736"/>
    <cellStyle name="强调文字颜色 6 5 2" xfId="4737"/>
    <cellStyle name="强调文字颜色 6 5 2 2" xfId="4738"/>
    <cellStyle name="强调文字颜色 6 5 2 2 2" xfId="4739"/>
    <cellStyle name="强调文字颜色 6 5 2 3" xfId="4740"/>
    <cellStyle name="强调文字颜色 6 5 3" xfId="4741"/>
    <cellStyle name="强调文字颜色 6 5 3 2" xfId="4742"/>
    <cellStyle name="强调文字颜色 6 5 4" xfId="4743"/>
    <cellStyle name="强调文字颜色 6 6" xfId="4744"/>
    <cellStyle name="强调文字颜色 6 6 2" xfId="4745"/>
    <cellStyle name="强调文字颜色 6 6 2 2" xfId="4746"/>
    <cellStyle name="强调文字颜色 6 6 3" xfId="4747"/>
    <cellStyle name="强调文字颜色 6 7" xfId="4748"/>
    <cellStyle name="强调文字颜色 6 7 2" xfId="4749"/>
    <cellStyle name="强调文字颜色 6 8" xfId="4750"/>
    <cellStyle name="强调文字颜色 6 9" xfId="4751"/>
    <cellStyle name="适中 2" xfId="4752"/>
    <cellStyle name="适中 2 2" xfId="4753"/>
    <cellStyle name="适中 2 2 2" xfId="4754"/>
    <cellStyle name="适中 2 2 2 2" xfId="4755"/>
    <cellStyle name="适中 2 2 2 2 2" xfId="4756"/>
    <cellStyle name="适中 2 2 2 3" xfId="4757"/>
    <cellStyle name="适中 2 2 3" xfId="4758"/>
    <cellStyle name="适中 2 2 3 2" xfId="4759"/>
    <cellStyle name="适中 2 2 4" xfId="4760"/>
    <cellStyle name="适中 2 3" xfId="4761"/>
    <cellStyle name="适中 2 3 2" xfId="4762"/>
    <cellStyle name="适中 2 3 2 2" xfId="4763"/>
    <cellStyle name="适中 2 3 3" xfId="4764"/>
    <cellStyle name="适中 2 4" xfId="4765"/>
    <cellStyle name="适中 2 4 2" xfId="4766"/>
    <cellStyle name="适中 2 5" xfId="4767"/>
    <cellStyle name="适中 3" xfId="4768"/>
    <cellStyle name="适中 3 2" xfId="4769"/>
    <cellStyle name="适中 3 2 2" xfId="4770"/>
    <cellStyle name="适中 3 2 2 3" xfId="4771"/>
    <cellStyle name="适中 3 2 3" xfId="4772"/>
    <cellStyle name="适中 3 2 3 2" xfId="4773"/>
    <cellStyle name="适中 3 2 4" xfId="4774"/>
    <cellStyle name="适中 3 3" xfId="4775"/>
    <cellStyle name="适中 3 3 2" xfId="4776"/>
    <cellStyle name="适中 3 3 2 2" xfId="4777"/>
    <cellStyle name="适中 3 3 3" xfId="4778"/>
    <cellStyle name="适中 3 4" xfId="4779"/>
    <cellStyle name="适中 3 4 2" xfId="4780"/>
    <cellStyle name="适中 3 5" xfId="4781"/>
    <cellStyle name="适中 4" xfId="4782"/>
    <cellStyle name="适中 4 2" xfId="4783"/>
    <cellStyle name="适中 4 2 2" xfId="4784"/>
    <cellStyle name="适中 4 2 2 2" xfId="4785"/>
    <cellStyle name="适中 4 2 3" xfId="4786"/>
    <cellStyle name="适中 4 3" xfId="4787"/>
    <cellStyle name="适中 4 3 2" xfId="4788"/>
    <cellStyle name="适中 4 4" xfId="4789"/>
    <cellStyle name="适中 5" xfId="4790"/>
    <cellStyle name="适中 5 2" xfId="4791"/>
    <cellStyle name="适中 5 2 2" xfId="4792"/>
    <cellStyle name="适中 5 2 2 2" xfId="4793"/>
    <cellStyle name="适中 5 2 3" xfId="4794"/>
    <cellStyle name="适中 5 3" xfId="4795"/>
    <cellStyle name="适中 5 3 2" xfId="4796"/>
    <cellStyle name="适中 5 4" xfId="4797"/>
    <cellStyle name="适中 6 2" xfId="4798"/>
    <cellStyle name="适中 6 2 2" xfId="4799"/>
    <cellStyle name="适中 6 3" xfId="4800"/>
    <cellStyle name="适中 7" xfId="4801"/>
    <cellStyle name="适中 7 2" xfId="4802"/>
    <cellStyle name="适中 8" xfId="4803"/>
    <cellStyle name="输出 2" xfId="4804"/>
    <cellStyle name="输出 2 2" xfId="4805"/>
    <cellStyle name="输出 2 2 2" xfId="4806"/>
    <cellStyle name="输出 2 2 2 2" xfId="4807"/>
    <cellStyle name="输出 2 2 2 3" xfId="4808"/>
    <cellStyle name="输出 2 2 3" xfId="4809"/>
    <cellStyle name="输出 2 2 3 2" xfId="4810"/>
    <cellStyle name="输出 2 2 4" xfId="4811"/>
    <cellStyle name="输出 2 3" xfId="4812"/>
    <cellStyle name="输出 2 3 2" xfId="4813"/>
    <cellStyle name="输出 2 3 2 2" xfId="4814"/>
    <cellStyle name="输出 2 3 2 2 2" xfId="4815"/>
    <cellStyle name="输出 2 3 3" xfId="4816"/>
    <cellStyle name="输出 2 3 3 2" xfId="4817"/>
    <cellStyle name="输出 2 4" xfId="4818"/>
    <cellStyle name="输出 2 4 2" xfId="4819"/>
    <cellStyle name="输出 2 4 2 2" xfId="4820"/>
    <cellStyle name="输出 2 4 3" xfId="4821"/>
    <cellStyle name="输出 2 5" xfId="4822"/>
    <cellStyle name="输出 2 5 2" xfId="4823"/>
    <cellStyle name="输出 2 6" xfId="4824"/>
    <cellStyle name="输出 2 7" xfId="4825"/>
    <cellStyle name="输出 3" xfId="4826"/>
    <cellStyle name="输出 3 2" xfId="4827"/>
    <cellStyle name="输出 3 2 2" xfId="4828"/>
    <cellStyle name="输出 3 2 2 2" xfId="4829"/>
    <cellStyle name="输出 3 2 2 2 2" xfId="4830"/>
    <cellStyle name="输出 3 2 3" xfId="4831"/>
    <cellStyle name="输出 3 2 3 2" xfId="4832"/>
    <cellStyle name="输出 3 2 4" xfId="4833"/>
    <cellStyle name="输出 3 3" xfId="4834"/>
    <cellStyle name="输出 3 3 2" xfId="4835"/>
    <cellStyle name="输出 3 3 2 2" xfId="4836"/>
    <cellStyle name="输出 3 3 3" xfId="4837"/>
    <cellStyle name="输出 3 4" xfId="4838"/>
    <cellStyle name="输出 3 4 2" xfId="4839"/>
    <cellStyle name="输出 3 5" xfId="4840"/>
    <cellStyle name="输出 4" xfId="4841"/>
    <cellStyle name="输出 4 2" xfId="4842"/>
    <cellStyle name="输出 4 2 2" xfId="4843"/>
    <cellStyle name="输出 4 2 2 2" xfId="4844"/>
    <cellStyle name="输出 4 2 3" xfId="4845"/>
    <cellStyle name="输出 4 3" xfId="4846"/>
    <cellStyle name="输出 4 3 2" xfId="4847"/>
    <cellStyle name="输出 4 4" xfId="4848"/>
    <cellStyle name="输出 5" xfId="4849"/>
    <cellStyle name="输出 5 2" xfId="4850"/>
    <cellStyle name="输出 5 2 2" xfId="4851"/>
    <cellStyle name="输出 5 2 2 2" xfId="4852"/>
    <cellStyle name="输出 5 2 3" xfId="4853"/>
    <cellStyle name="输出 5 3" xfId="4854"/>
    <cellStyle name="输出 5 3 2" xfId="4855"/>
    <cellStyle name="输出 5 4" xfId="4856"/>
    <cellStyle name="输入 2 2 2" xfId="4857"/>
    <cellStyle name="输入 2 2 2 2" xfId="4858"/>
    <cellStyle name="输入 2 2 2 2 2" xfId="4859"/>
    <cellStyle name="输入 2 2 3" xfId="4860"/>
    <cellStyle name="输入 2 2 3 2" xfId="4861"/>
    <cellStyle name="输入 2 2 4" xfId="4862"/>
    <cellStyle name="输入 2 3" xfId="4863"/>
    <cellStyle name="输入 2 3 2" xfId="4864"/>
    <cellStyle name="输入 2 3 2 2" xfId="4865"/>
    <cellStyle name="输入 2 3 3" xfId="4866"/>
    <cellStyle name="输入 2 4" xfId="4867"/>
    <cellStyle name="输入 2 4 2" xfId="4868"/>
    <cellStyle name="输入 3 2" xfId="4869"/>
    <cellStyle name="输入 3 2 2" xfId="4870"/>
    <cellStyle name="输入 3 2 2 2" xfId="4871"/>
    <cellStyle name="输入 3 2 2 2 2" xfId="4872"/>
    <cellStyle name="输入 3 2 2 3" xfId="4873"/>
    <cellStyle name="输入 3 2 3" xfId="4874"/>
    <cellStyle name="输入 3 2 3 2" xfId="4875"/>
    <cellStyle name="输入 3 2 4" xfId="4876"/>
    <cellStyle name="输入 3 3" xfId="4877"/>
    <cellStyle name="输入 3 3 2 2" xfId="4878"/>
    <cellStyle name="输入 3 3 3" xfId="4879"/>
    <cellStyle name="输入 3 4" xfId="4880"/>
    <cellStyle name="输入 3 4 2" xfId="4881"/>
    <cellStyle name="输入 4" xfId="4882"/>
    <cellStyle name="输入 4 2" xfId="4883"/>
    <cellStyle name="输入 4 2 2" xfId="4884"/>
    <cellStyle name="输入 4 2 2 2" xfId="4885"/>
    <cellStyle name="输入 4 2 3" xfId="4886"/>
    <cellStyle name="输入 4 3" xfId="4887"/>
    <cellStyle name="输入 4 3 2" xfId="4888"/>
    <cellStyle name="输入 4 4" xfId="4889"/>
    <cellStyle name="输入 5" xfId="4890"/>
    <cellStyle name="输入 5 2" xfId="4891"/>
    <cellStyle name="输入 5 2 2" xfId="4892"/>
    <cellStyle name="输入 6 3" xfId="4893"/>
    <cellStyle name="输入 5 2 2 2" xfId="4894"/>
    <cellStyle name="输入 5 2 3" xfId="4895"/>
    <cellStyle name="输入 5 3" xfId="4896"/>
    <cellStyle name="输入 5 3 2" xfId="4897"/>
    <cellStyle name="注释 4" xfId="4898"/>
    <cellStyle name="输入 5 4" xfId="4899"/>
    <cellStyle name="输入 6" xfId="4900"/>
    <cellStyle name="输入 6 2" xfId="4901"/>
    <cellStyle name="输入 6 2 2" xfId="4902"/>
    <cellStyle name="输入 7" xfId="4903"/>
    <cellStyle name="输入 7 2" xfId="4904"/>
    <cellStyle name="注释 3" xfId="4905"/>
    <cellStyle name="输入 8" xfId="4906"/>
    <cellStyle name="数字" xfId="4907"/>
    <cellStyle name="数字 2" xfId="4908"/>
    <cellStyle name="数字 2 2" xfId="4909"/>
    <cellStyle name="数字 2 2 2" xfId="4910"/>
    <cellStyle name="数字 2 2 2 2" xfId="4911"/>
    <cellStyle name="数字 2 2 3" xfId="4912"/>
    <cellStyle name="数字 2 3" xfId="4913"/>
    <cellStyle name="数字 2 3 2" xfId="4914"/>
    <cellStyle name="数字 2 4" xfId="4915"/>
    <cellStyle name="数字 3" xfId="4916"/>
    <cellStyle name="数字 3 2" xfId="4917"/>
    <cellStyle name="数字 3 2 2" xfId="4918"/>
    <cellStyle name="数字 3 3" xfId="4919"/>
    <cellStyle name="数字 4" xfId="4920"/>
    <cellStyle name="数字 4 2" xfId="4921"/>
    <cellStyle name="数字 5" xfId="4922"/>
    <cellStyle name="未定义" xfId="4923"/>
    <cellStyle name="未定义 2" xfId="4924"/>
    <cellStyle name="小数 2" xfId="4925"/>
    <cellStyle name="小数 2 2" xfId="4926"/>
    <cellStyle name="小数 2 2 2" xfId="4927"/>
    <cellStyle name="小数 2 2 2 2" xfId="4928"/>
    <cellStyle name="小数 2 2 3" xfId="4929"/>
    <cellStyle name="小数 2 3" xfId="4930"/>
    <cellStyle name="小数 2 3 2" xfId="4931"/>
    <cellStyle name="小数 2 4" xfId="4932"/>
    <cellStyle name="小数 3" xfId="4933"/>
    <cellStyle name="小数 3 2" xfId="4934"/>
    <cellStyle name="小数 3 2 2" xfId="4935"/>
    <cellStyle name="小数 3 3" xfId="4936"/>
    <cellStyle name="样式 1 2" xfId="4937"/>
    <cellStyle name="着色 1" xfId="4938"/>
    <cellStyle name="着色 1 2" xfId="4939"/>
    <cellStyle name="着色 2" xfId="4940"/>
    <cellStyle name="着色 2 2" xfId="4941"/>
    <cellStyle name="着色 3" xfId="4942"/>
    <cellStyle name="着色 3 2" xfId="4943"/>
    <cellStyle name="着色 4" xfId="4944"/>
    <cellStyle name="着色 4 2" xfId="4945"/>
    <cellStyle name="着色 5" xfId="4946"/>
    <cellStyle name="着色 5 2" xfId="4947"/>
    <cellStyle name="着色 6" xfId="4948"/>
    <cellStyle name="着色 6 2" xfId="4949"/>
    <cellStyle name="寘嬫愗傝 [0.00]_Region Orders (2)" xfId="4950"/>
    <cellStyle name="注释 10" xfId="4951"/>
    <cellStyle name="注释 2" xfId="4952"/>
    <cellStyle name="注释 2 2" xfId="4953"/>
    <cellStyle name="注释 2 2 2" xfId="4954"/>
    <cellStyle name="注释 2 2 2 2" xfId="4955"/>
    <cellStyle name="注释 2 2 2 2 2" xfId="4956"/>
    <cellStyle name="注释 2 2 2 3" xfId="4957"/>
    <cellStyle name="注释 2 2 3" xfId="4958"/>
    <cellStyle name="注释 2 2 3 2" xfId="4959"/>
    <cellStyle name="注释 2 2 3 3" xfId="4960"/>
    <cellStyle name="注释 2 2 4" xfId="4961"/>
    <cellStyle name="注释 2 2 5" xfId="4962"/>
    <cellStyle name="注释 2 3" xfId="4963"/>
    <cellStyle name="注释 2 3 2" xfId="4964"/>
    <cellStyle name="注释 2 3 2 2" xfId="4965"/>
    <cellStyle name="注释 2 3 3" xfId="4966"/>
    <cellStyle name="注释 2 3 4" xfId="4967"/>
    <cellStyle name="注释 2 4" xfId="4968"/>
    <cellStyle name="注释 2 4 2" xfId="4969"/>
    <cellStyle name="注释 2 5" xfId="4970"/>
    <cellStyle name="注释 3 2" xfId="4971"/>
    <cellStyle name="注释 3 2 2" xfId="4972"/>
    <cellStyle name="注释 3 2 2 2" xfId="4973"/>
    <cellStyle name="注释 3 2 2 2 2" xfId="4974"/>
    <cellStyle name="注释 3 2 2 3" xfId="4975"/>
    <cellStyle name="注释 3 2 3" xfId="4976"/>
    <cellStyle name="注释 3 2 3 2" xfId="4977"/>
    <cellStyle name="注释 3 2 4" xfId="4978"/>
    <cellStyle name="注释 3 3" xfId="4979"/>
    <cellStyle name="注释 3 3 2" xfId="4980"/>
    <cellStyle name="注释 3 3 2 2" xfId="4981"/>
    <cellStyle name="注释 3 3 3" xfId="4982"/>
    <cellStyle name="注释 3 4" xfId="4983"/>
    <cellStyle name="注释 3 4 2" xfId="4984"/>
    <cellStyle name="注释 3 5" xfId="4985"/>
    <cellStyle name="注释 4 2" xfId="4986"/>
    <cellStyle name="注释 4 2 2" xfId="4987"/>
    <cellStyle name="注释 4 2 2 2" xfId="4988"/>
    <cellStyle name="注释 4 2 3" xfId="4989"/>
    <cellStyle name="注释 4 3" xfId="4990"/>
    <cellStyle name="注释 4 3 2" xfId="4991"/>
    <cellStyle name="注释 4 4" xfId="4992"/>
    <cellStyle name="注释 5" xfId="4993"/>
    <cellStyle name="注释 5 2" xfId="4994"/>
    <cellStyle name="注释 5 2 2" xfId="4995"/>
    <cellStyle name="注释 5 2 2 2" xfId="4996"/>
    <cellStyle name="注释 5 2 3" xfId="4997"/>
    <cellStyle name="注释 5 3" xfId="4998"/>
    <cellStyle name="注释 5 3 2" xfId="4999"/>
    <cellStyle name="注释 5 4" xfId="5000"/>
    <cellStyle name="注释 6 2" xfId="5001"/>
    <cellStyle name="注释 6 2 2" xfId="5002"/>
    <cellStyle name="注释 6 3" xfId="5003"/>
    <cellStyle name="注释 7" xfId="5004"/>
    <cellStyle name="注释 7 2" xfId="5005"/>
    <cellStyle name="注释 8" xfId="5006"/>
    <cellStyle name="注释 9" xfId="5007"/>
    <cellStyle name="Normal" xfId="5008"/>
  </cellStyles>
  <dxfs count="2">
    <dxf>
      <font>
        <b val="1"/>
        <i val="0"/>
      </font>
    </dxf>
    <dxf>
      <font>
        <b val="0"/>
        <color indexed="10"/>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2.xml"/><Relationship Id="rId28" Type="http://schemas.openxmlformats.org/officeDocument/2006/relationships/externalLink" Target="externalLinks/externalLink1.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
      <sheetName val=""/>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tabSelected="1" view="pageBreakPreview" zoomScaleNormal="85" zoomScaleSheetLayoutView="100" workbookViewId="0">
      <selection activeCell="B7" sqref="B7"/>
    </sheetView>
  </sheetViews>
  <sheetFormatPr defaultColWidth="9" defaultRowHeight="15"/>
  <cols>
    <col min="1" max="1" width="9.7" style="294" customWidth="1"/>
    <col min="2" max="2" width="73" style="295" customWidth="1"/>
    <col min="3" max="3" width="14.25" style="294" customWidth="1"/>
    <col min="4" max="8" width="9" style="295"/>
    <col min="9" max="9" width="58.625" style="295" customWidth="1"/>
    <col min="10" max="16384" width="9" style="295"/>
  </cols>
  <sheetData>
    <row r="1" ht="17" customHeight="1" spans="1:1">
      <c r="A1" s="294" t="s">
        <v>0</v>
      </c>
    </row>
    <row r="2" s="292" customFormat="1" ht="23" spans="1:3">
      <c r="A2" s="296" t="s">
        <v>1</v>
      </c>
      <c r="B2" s="296"/>
      <c r="C2" s="296"/>
    </row>
    <row r="3" spans="1:2">
      <c r="A3" s="297"/>
      <c r="B3" s="297"/>
    </row>
    <row r="4" ht="25.15" customHeight="1" spans="1:3">
      <c r="A4" s="298" t="s">
        <v>2</v>
      </c>
      <c r="B4" s="298"/>
      <c r="C4" s="299" t="s">
        <v>3</v>
      </c>
    </row>
    <row r="5" s="293" customFormat="1" ht="25.15" customHeight="1" spans="1:3">
      <c r="A5" s="300" t="s">
        <v>4</v>
      </c>
      <c r="B5" s="301" t="s">
        <v>5</v>
      </c>
      <c r="C5" s="302" t="s">
        <v>6</v>
      </c>
    </row>
    <row r="6" s="293" customFormat="1" ht="25.15" customHeight="1" spans="1:3">
      <c r="A6" s="300" t="s">
        <v>7</v>
      </c>
      <c r="B6" s="301" t="s">
        <v>8</v>
      </c>
      <c r="C6" s="302" t="s">
        <v>6</v>
      </c>
    </row>
    <row r="7" s="293" customFormat="1" ht="25.15" customHeight="1" spans="1:3">
      <c r="A7" s="300" t="s">
        <v>9</v>
      </c>
      <c r="B7" s="301" t="s">
        <v>10</v>
      </c>
      <c r="C7" s="302" t="s">
        <v>11</v>
      </c>
    </row>
    <row r="8" s="293" customFormat="1" ht="25.15" customHeight="1" spans="1:3">
      <c r="A8" s="300" t="s">
        <v>12</v>
      </c>
      <c r="B8" s="301" t="s">
        <v>13</v>
      </c>
      <c r="C8" s="302" t="s">
        <v>6</v>
      </c>
    </row>
    <row r="9" s="293" customFormat="1" ht="25.15" customHeight="1" spans="1:3">
      <c r="A9" s="300" t="s">
        <v>14</v>
      </c>
      <c r="B9" s="301" t="s">
        <v>15</v>
      </c>
      <c r="C9" s="302" t="s">
        <v>6</v>
      </c>
    </row>
    <row r="10" s="293" customFormat="1" ht="25.15" customHeight="1" spans="1:3">
      <c r="A10" s="300" t="s">
        <v>16</v>
      </c>
      <c r="B10" s="301" t="s">
        <v>17</v>
      </c>
      <c r="C10" s="302" t="s">
        <v>6</v>
      </c>
    </row>
    <row r="11" s="293" customFormat="1" ht="25.15" customHeight="1" spans="1:3">
      <c r="A11" s="300" t="s">
        <v>18</v>
      </c>
      <c r="B11" s="301" t="s">
        <v>19</v>
      </c>
      <c r="C11" s="302" t="s">
        <v>6</v>
      </c>
    </row>
    <row r="12" s="293" customFormat="1" ht="25.15" customHeight="1" spans="1:3">
      <c r="A12" s="300" t="s">
        <v>20</v>
      </c>
      <c r="B12" s="301" t="s">
        <v>21</v>
      </c>
      <c r="C12" s="302" t="s">
        <v>6</v>
      </c>
    </row>
    <row r="13" s="293" customFormat="1" ht="25.15" customHeight="1" spans="1:3">
      <c r="A13" s="300" t="s">
        <v>22</v>
      </c>
      <c r="B13" s="301" t="s">
        <v>23</v>
      </c>
      <c r="C13" s="302" t="s">
        <v>11</v>
      </c>
    </row>
    <row r="14" s="293" customFormat="1" ht="25.15" customHeight="1" spans="1:3">
      <c r="A14" s="300" t="s">
        <v>24</v>
      </c>
      <c r="B14" s="301" t="s">
        <v>25</v>
      </c>
      <c r="C14" s="302" t="s">
        <v>11</v>
      </c>
    </row>
    <row r="15" s="293" customFormat="1" ht="25.15" customHeight="1" spans="1:3">
      <c r="A15" s="300" t="s">
        <v>26</v>
      </c>
      <c r="B15" s="301" t="s">
        <v>27</v>
      </c>
      <c r="C15" s="302" t="s">
        <v>6</v>
      </c>
    </row>
    <row r="16" s="293" customFormat="1" ht="25.15" customHeight="1" spans="1:3">
      <c r="A16" s="300" t="s">
        <v>28</v>
      </c>
      <c r="B16" s="301" t="s">
        <v>29</v>
      </c>
      <c r="C16" s="302" t="s">
        <v>6</v>
      </c>
    </row>
    <row r="17" s="293" customFormat="1" ht="25.15" customHeight="1" spans="1:3">
      <c r="A17" s="300" t="s">
        <v>30</v>
      </c>
      <c r="B17" s="301" t="s">
        <v>31</v>
      </c>
      <c r="C17" s="302" t="s">
        <v>6</v>
      </c>
    </row>
    <row r="18" s="293" customFormat="1" ht="25.15" customHeight="1" spans="1:3">
      <c r="A18" s="300" t="s">
        <v>32</v>
      </c>
      <c r="B18" s="301" t="s">
        <v>33</v>
      </c>
      <c r="C18" s="302" t="s">
        <v>11</v>
      </c>
    </row>
    <row r="19" s="293" customFormat="1" ht="25.15" customHeight="1" spans="1:3">
      <c r="A19" s="300" t="s">
        <v>34</v>
      </c>
      <c r="B19" s="301" t="s">
        <v>35</v>
      </c>
      <c r="C19" s="302" t="s">
        <v>11</v>
      </c>
    </row>
    <row r="20" s="293" customFormat="1" ht="25.15" customHeight="1" spans="1:3">
      <c r="A20" s="300" t="s">
        <v>36</v>
      </c>
      <c r="B20" s="301" t="s">
        <v>37</v>
      </c>
      <c r="C20" s="302" t="s">
        <v>6</v>
      </c>
    </row>
    <row r="21" s="293" customFormat="1" ht="25.15" customHeight="1" spans="1:3">
      <c r="A21" s="300" t="s">
        <v>38</v>
      </c>
      <c r="B21" s="301" t="s">
        <v>39</v>
      </c>
      <c r="C21" s="302" t="s">
        <v>6</v>
      </c>
    </row>
    <row r="22" s="293" customFormat="1" ht="25.15" customHeight="1" spans="1:3">
      <c r="A22" s="300" t="s">
        <v>40</v>
      </c>
      <c r="B22" s="301" t="s">
        <v>41</v>
      </c>
      <c r="C22" s="302" t="s">
        <v>11</v>
      </c>
    </row>
    <row r="23" s="293" customFormat="1" ht="25.15" customHeight="1" spans="1:3">
      <c r="A23" s="300" t="s">
        <v>42</v>
      </c>
      <c r="B23" s="301" t="s">
        <v>43</v>
      </c>
      <c r="C23" s="302" t="s">
        <v>11</v>
      </c>
    </row>
    <row r="24" s="293" customFormat="1" ht="25.15" customHeight="1" spans="1:3">
      <c r="A24" s="300" t="s">
        <v>44</v>
      </c>
      <c r="B24" s="301" t="s">
        <v>45</v>
      </c>
      <c r="C24" s="302" t="s">
        <v>6</v>
      </c>
    </row>
    <row r="25" s="293" customFormat="1" ht="25.15" customHeight="1" spans="1:3">
      <c r="A25" s="300" t="s">
        <v>46</v>
      </c>
      <c r="B25" s="301" t="s">
        <v>47</v>
      </c>
      <c r="C25" s="302" t="s">
        <v>6</v>
      </c>
    </row>
    <row r="26" s="293" customFormat="1" ht="25.15" customHeight="1" spans="1:3">
      <c r="A26" s="303" t="s">
        <v>48</v>
      </c>
      <c r="B26" s="304" t="s">
        <v>49</v>
      </c>
      <c r="C26" s="305" t="s">
        <v>50</v>
      </c>
    </row>
    <row r="27" ht="25.15" customHeight="1" spans="1:9">
      <c r="A27" s="306" t="s">
        <v>51</v>
      </c>
      <c r="B27" s="306"/>
      <c r="C27" s="307"/>
      <c r="H27" s="308"/>
      <c r="I27" s="308"/>
    </row>
    <row r="28" ht="25.15" customHeight="1" spans="1:9">
      <c r="A28" s="300" t="s">
        <v>4</v>
      </c>
      <c r="B28" s="309" t="s">
        <v>52</v>
      </c>
      <c r="C28" s="302" t="s">
        <v>6</v>
      </c>
      <c r="H28" s="308"/>
      <c r="I28" s="308"/>
    </row>
    <row r="29" ht="25.15" customHeight="1" spans="1:9">
      <c r="A29" s="300" t="s">
        <v>7</v>
      </c>
      <c r="B29" s="309" t="s">
        <v>53</v>
      </c>
      <c r="C29" s="302" t="s">
        <v>11</v>
      </c>
      <c r="H29" s="308"/>
      <c r="I29" s="308"/>
    </row>
    <row r="30" ht="25.15" customHeight="1" spans="1:9">
      <c r="A30" s="300" t="s">
        <v>9</v>
      </c>
      <c r="B30" s="309" t="s">
        <v>54</v>
      </c>
      <c r="C30" s="302" t="s">
        <v>6</v>
      </c>
      <c r="H30" s="308"/>
      <c r="I30" s="308"/>
    </row>
    <row r="31" ht="28.15" customHeight="1" spans="1:9">
      <c r="A31" s="300" t="s">
        <v>12</v>
      </c>
      <c r="B31" s="309" t="s">
        <v>55</v>
      </c>
      <c r="C31" s="302" t="s">
        <v>11</v>
      </c>
      <c r="H31" s="308"/>
      <c r="I31" s="308"/>
    </row>
    <row r="32" ht="15.6" customHeight="1" spans="1:3">
      <c r="A32" s="310"/>
      <c r="B32" s="310"/>
      <c r="C32" s="310"/>
    </row>
    <row r="33" spans="1:3">
      <c r="A33" s="311"/>
      <c r="B33" s="311"/>
      <c r="C33" s="311"/>
    </row>
    <row r="34" ht="42.6" customHeight="1" spans="1:3">
      <c r="A34" s="311"/>
      <c r="B34" s="311"/>
      <c r="C34" s="311"/>
    </row>
  </sheetData>
  <mergeCells count="5">
    <mergeCell ref="A2:C2"/>
    <mergeCell ref="A3:B3"/>
    <mergeCell ref="A4:B4"/>
    <mergeCell ref="A27:B27"/>
    <mergeCell ref="A32:C34"/>
  </mergeCells>
  <printOptions horizontalCentered="1"/>
  <pageMargins left="0.707638888888889" right="0.707638888888889" top="0.747916666666667" bottom="0.747916666666667" header="0.313888888888889" footer="0.313888888888889"/>
  <pageSetup paperSize="9" scale="82"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view="pageBreakPreview" zoomScaleNormal="100" zoomScaleSheetLayoutView="100" workbookViewId="0">
      <selection activeCell="E26" sqref="E26"/>
    </sheetView>
  </sheetViews>
  <sheetFormatPr defaultColWidth="9" defaultRowHeight="15" outlineLevelCol="5"/>
  <cols>
    <col min="1" max="1" width="41.625" customWidth="1"/>
    <col min="2" max="2" width="14.625" customWidth="1"/>
    <col min="3" max="3" width="16.375" customWidth="1"/>
    <col min="4" max="4" width="18.75" customWidth="1"/>
  </cols>
  <sheetData>
    <row r="1" ht="22.15" customHeight="1" spans="1:1">
      <c r="A1" s="16" t="s">
        <v>1257</v>
      </c>
    </row>
    <row r="2" ht="27" customHeight="1" spans="1:4">
      <c r="A2" s="96" t="s">
        <v>1258</v>
      </c>
      <c r="B2" s="96"/>
      <c r="C2" s="96"/>
      <c r="D2" s="96"/>
    </row>
    <row r="3" spans="1:4">
      <c r="A3" s="97"/>
      <c r="B3" s="98"/>
      <c r="C3" s="98"/>
      <c r="D3" s="164" t="s">
        <v>1195</v>
      </c>
    </row>
    <row r="4" ht="28" spans="1:4">
      <c r="A4" s="110" t="s">
        <v>1259</v>
      </c>
      <c r="B4" s="165" t="s">
        <v>60</v>
      </c>
      <c r="C4" s="21" t="s">
        <v>152</v>
      </c>
      <c r="D4" s="21" t="s">
        <v>1260</v>
      </c>
    </row>
    <row r="5" ht="17.45" customHeight="1" spans="1:4">
      <c r="A5" s="153" t="s">
        <v>1261</v>
      </c>
      <c r="B5" s="117"/>
      <c r="C5" s="117"/>
      <c r="D5" s="117"/>
    </row>
    <row r="6" ht="17.45" customHeight="1" spans="1:4">
      <c r="A6" s="153" t="s">
        <v>1262</v>
      </c>
      <c r="B6" s="117"/>
      <c r="C6" s="117"/>
      <c r="D6" s="117"/>
    </row>
    <row r="7" ht="17.45" customHeight="1" spans="1:4">
      <c r="A7" s="153" t="s">
        <v>1263</v>
      </c>
      <c r="B7" s="117"/>
      <c r="C7" s="117"/>
      <c r="D7" s="117"/>
    </row>
    <row r="8" ht="17.45" customHeight="1" spans="1:6">
      <c r="A8" s="153" t="s">
        <v>1264</v>
      </c>
      <c r="B8" s="117"/>
      <c r="C8" s="117"/>
      <c r="D8" s="117"/>
      <c r="F8" s="163"/>
    </row>
    <row r="9" ht="17.45" customHeight="1" spans="1:4">
      <c r="A9" s="153" t="s">
        <v>1265</v>
      </c>
      <c r="B9" s="103"/>
      <c r="C9" s="103"/>
      <c r="D9" s="103"/>
    </row>
    <row r="10" ht="17.45" customHeight="1" spans="1:4">
      <c r="A10" s="153" t="s">
        <v>1266</v>
      </c>
      <c r="B10" s="103"/>
      <c r="C10" s="103"/>
      <c r="D10" s="103"/>
    </row>
    <row r="11" ht="17.45" customHeight="1" spans="1:4">
      <c r="A11" s="153" t="s">
        <v>1267</v>
      </c>
      <c r="B11" s="103"/>
      <c r="C11" s="103"/>
      <c r="D11" s="103"/>
    </row>
    <row r="12" ht="17.45" customHeight="1" spans="1:4">
      <c r="A12" s="153" t="s">
        <v>1268</v>
      </c>
      <c r="B12" s="103"/>
      <c r="C12" s="103"/>
      <c r="D12" s="103"/>
    </row>
    <row r="13" ht="17.45" customHeight="1" spans="1:4">
      <c r="A13" s="153" t="s">
        <v>1269</v>
      </c>
      <c r="B13" s="103"/>
      <c r="C13" s="103"/>
      <c r="D13" s="103"/>
    </row>
    <row r="14" ht="17.45" customHeight="1" spans="1:4">
      <c r="A14" s="153" t="s">
        <v>1270</v>
      </c>
      <c r="B14" s="103"/>
      <c r="C14" s="103"/>
      <c r="D14" s="103"/>
    </row>
    <row r="15" ht="17.45" customHeight="1" spans="1:4">
      <c r="A15" s="153" t="s">
        <v>1271</v>
      </c>
      <c r="B15" s="103"/>
      <c r="C15" s="103"/>
      <c r="D15" s="103"/>
    </row>
    <row r="16" ht="17.45" customHeight="1" spans="1:4">
      <c r="A16" s="153" t="s">
        <v>1272</v>
      </c>
      <c r="B16" s="103"/>
      <c r="C16" s="103"/>
      <c r="D16" s="103"/>
    </row>
    <row r="17" ht="17.45" customHeight="1" spans="1:4">
      <c r="A17" s="153" t="s">
        <v>1273</v>
      </c>
      <c r="B17" s="103"/>
      <c r="C17" s="103"/>
      <c r="D17" s="103"/>
    </row>
    <row r="18" ht="17.45" customHeight="1" spans="1:4">
      <c r="A18" s="153" t="s">
        <v>1274</v>
      </c>
      <c r="B18" s="103"/>
      <c r="C18" s="103"/>
      <c r="D18" s="103"/>
    </row>
    <row r="19" ht="17.45" customHeight="1" spans="1:4">
      <c r="A19" s="110" t="s">
        <v>1275</v>
      </c>
      <c r="B19" s="103"/>
      <c r="C19" s="103"/>
      <c r="D19" s="103"/>
    </row>
    <row r="20" ht="17.45" customHeight="1" spans="1:4">
      <c r="A20" s="102" t="s">
        <v>1276</v>
      </c>
      <c r="B20" s="103"/>
      <c r="C20" s="103"/>
      <c r="D20" s="103"/>
    </row>
    <row r="21" ht="17.45" customHeight="1" spans="1:4">
      <c r="A21" s="102" t="s">
        <v>1277</v>
      </c>
      <c r="B21" s="103"/>
      <c r="C21" s="103"/>
      <c r="D21" s="103"/>
    </row>
    <row r="22" ht="17.45" customHeight="1" spans="1:4">
      <c r="A22" s="113" t="s">
        <v>1278</v>
      </c>
      <c r="B22" s="103"/>
      <c r="C22" s="103"/>
      <c r="D22" s="103"/>
    </row>
    <row r="23" ht="17.45" customHeight="1" spans="1:4">
      <c r="A23" s="113" t="s">
        <v>1279</v>
      </c>
      <c r="B23" s="103"/>
      <c r="C23" s="103"/>
      <c r="D23" s="103"/>
    </row>
    <row r="24" ht="17.45" customHeight="1" spans="1:4">
      <c r="A24" s="113" t="s">
        <v>1280</v>
      </c>
      <c r="B24" s="103"/>
      <c r="C24" s="103"/>
      <c r="D24" s="103"/>
    </row>
    <row r="25" ht="17.45" customHeight="1" spans="1:4">
      <c r="A25" s="103" t="s">
        <v>1281</v>
      </c>
      <c r="B25" s="103"/>
      <c r="C25" s="103"/>
      <c r="D25" s="103"/>
    </row>
    <row r="26" ht="17.45" customHeight="1" spans="1:4">
      <c r="A26" s="103" t="s">
        <v>1282</v>
      </c>
      <c r="B26" s="103"/>
      <c r="C26" s="103"/>
      <c r="D26" s="103"/>
    </row>
    <row r="27" ht="17.45" customHeight="1" spans="1:4">
      <c r="A27" s="110" t="s">
        <v>90</v>
      </c>
      <c r="B27" s="103"/>
      <c r="C27" s="103"/>
      <c r="D27" s="103"/>
    </row>
    <row r="28" spans="1:1">
      <c r="A28" t="s">
        <v>155</v>
      </c>
    </row>
  </sheetData>
  <mergeCells count="1">
    <mergeCell ref="A2:D2"/>
  </mergeCells>
  <printOptions horizontalCentered="1"/>
  <pageMargins left="0.235416666666667" right="0.235416666666667" top="0.747916666666667" bottom="0.747916666666667" header="0.313888888888889" footer="0.313888888888889"/>
  <pageSetup paperSize="9" firstPageNumber="60" orientation="portrait" useFirstPageNumber="1" horizontalDpi="600"/>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view="pageBreakPreview" zoomScaleNormal="100" zoomScaleSheetLayoutView="100" workbookViewId="0">
      <selection activeCell="C8" sqref="C8"/>
    </sheetView>
  </sheetViews>
  <sheetFormatPr defaultColWidth="9" defaultRowHeight="15" outlineLevelCol="5"/>
  <cols>
    <col min="1" max="1" width="34.5" customWidth="1"/>
    <col min="2" max="2" width="14" customWidth="1"/>
    <col min="3" max="3" width="18.375" customWidth="1"/>
    <col min="4" max="4" width="19.125" customWidth="1"/>
  </cols>
  <sheetData>
    <row r="1" spans="1:1">
      <c r="A1" s="16" t="s">
        <v>1283</v>
      </c>
    </row>
    <row r="2" ht="21" spans="1:4">
      <c r="A2" s="96" t="s">
        <v>1284</v>
      </c>
      <c r="B2" s="96"/>
      <c r="C2" s="96"/>
      <c r="D2" s="96"/>
    </row>
    <row r="3" spans="1:4">
      <c r="A3" s="97"/>
      <c r="B3" s="98"/>
      <c r="C3" s="98"/>
      <c r="D3" s="99" t="s">
        <v>1195</v>
      </c>
    </row>
    <row r="4" ht="30.6" customHeight="1" spans="1:4">
      <c r="A4" s="119" t="s">
        <v>1259</v>
      </c>
      <c r="B4" s="119" t="s">
        <v>60</v>
      </c>
      <c r="C4" s="21" t="s">
        <v>152</v>
      </c>
      <c r="D4" s="21" t="s">
        <v>1260</v>
      </c>
    </row>
    <row r="5" ht="19.9" customHeight="1" spans="1:4">
      <c r="A5" s="103" t="s">
        <v>1285</v>
      </c>
      <c r="B5" s="103"/>
      <c r="C5" s="103"/>
      <c r="D5" s="103"/>
    </row>
    <row r="6" ht="19.9" customHeight="1" spans="1:4">
      <c r="A6" s="103" t="s">
        <v>1286</v>
      </c>
      <c r="B6" s="103"/>
      <c r="C6" s="103"/>
      <c r="D6" s="103"/>
    </row>
    <row r="7" ht="19.9" customHeight="1" spans="1:4">
      <c r="A7" s="103" t="s">
        <v>1287</v>
      </c>
      <c r="B7" s="103"/>
      <c r="C7" s="103"/>
      <c r="D7" s="103"/>
    </row>
    <row r="8" ht="19.9" customHeight="1" spans="1:4">
      <c r="A8" s="103" t="s">
        <v>1288</v>
      </c>
      <c r="B8" s="103"/>
      <c r="C8" s="103"/>
      <c r="D8" s="103"/>
    </row>
    <row r="9" ht="19.9" customHeight="1" spans="1:6">
      <c r="A9" s="103" t="s">
        <v>1289</v>
      </c>
      <c r="B9" s="103"/>
      <c r="C9" s="103"/>
      <c r="D9" s="103"/>
      <c r="F9" s="163"/>
    </row>
    <row r="10" ht="19.9" customHeight="1" spans="1:4">
      <c r="A10" s="103" t="s">
        <v>1290</v>
      </c>
      <c r="B10" s="103"/>
      <c r="C10" s="103"/>
      <c r="D10" s="103"/>
    </row>
    <row r="11" ht="19.9" customHeight="1" spans="1:4">
      <c r="A11" s="103" t="s">
        <v>1291</v>
      </c>
      <c r="B11" s="103"/>
      <c r="C11" s="103"/>
      <c r="D11" s="103"/>
    </row>
    <row r="12" ht="19.9" customHeight="1" spans="1:4">
      <c r="A12" s="103" t="s">
        <v>1292</v>
      </c>
      <c r="B12" s="103"/>
      <c r="C12" s="103"/>
      <c r="D12" s="103"/>
    </row>
    <row r="13" ht="19.9" customHeight="1" spans="1:4">
      <c r="A13" s="103" t="s">
        <v>1293</v>
      </c>
      <c r="B13" s="103"/>
      <c r="C13" s="103"/>
      <c r="D13" s="103"/>
    </row>
    <row r="14" ht="19.9" customHeight="1" spans="1:4">
      <c r="A14" s="103" t="s">
        <v>1294</v>
      </c>
      <c r="B14" s="103"/>
      <c r="C14" s="103"/>
      <c r="D14" s="103"/>
    </row>
    <row r="15" ht="19.9" customHeight="1" spans="1:4">
      <c r="A15" s="103" t="s">
        <v>1295</v>
      </c>
      <c r="B15" s="103"/>
      <c r="C15" s="103"/>
      <c r="D15" s="103"/>
    </row>
    <row r="16" ht="19.9" customHeight="1" spans="1:4">
      <c r="A16" s="110" t="s">
        <v>1296</v>
      </c>
      <c r="B16" s="103"/>
      <c r="C16" s="103"/>
      <c r="D16" s="103"/>
    </row>
    <row r="17" ht="19.9" customHeight="1" spans="1:4">
      <c r="A17" s="102" t="s">
        <v>1117</v>
      </c>
      <c r="B17" s="103"/>
      <c r="C17" s="103"/>
      <c r="D17" s="103"/>
    </row>
    <row r="18" ht="19.9" customHeight="1" spans="1:4">
      <c r="A18" s="102" t="s">
        <v>134</v>
      </c>
      <c r="B18" s="103"/>
      <c r="C18" s="103"/>
      <c r="D18" s="103"/>
    </row>
    <row r="19" ht="19.9" customHeight="1" spans="1:4">
      <c r="A19" s="115" t="s">
        <v>1297</v>
      </c>
      <c r="B19" s="103"/>
      <c r="C19" s="103"/>
      <c r="D19" s="103"/>
    </row>
    <row r="20" ht="19.9" customHeight="1" spans="1:4">
      <c r="A20" s="115" t="s">
        <v>1298</v>
      </c>
      <c r="B20" s="103"/>
      <c r="C20" s="103"/>
      <c r="D20" s="103"/>
    </row>
    <row r="21" ht="19.9" customHeight="1" spans="1:4">
      <c r="A21" s="115" t="s">
        <v>1186</v>
      </c>
      <c r="B21" s="103"/>
      <c r="C21" s="103"/>
      <c r="D21" s="103"/>
    </row>
    <row r="22" ht="19.9" customHeight="1" spans="1:4">
      <c r="A22" s="115" t="s">
        <v>1299</v>
      </c>
      <c r="B22" s="103"/>
      <c r="C22" s="103"/>
      <c r="D22" s="103"/>
    </row>
    <row r="23" ht="19.9" customHeight="1" spans="1:4">
      <c r="A23" s="115" t="s">
        <v>1300</v>
      </c>
      <c r="B23" s="103"/>
      <c r="C23" s="103"/>
      <c r="D23" s="103"/>
    </row>
    <row r="24" ht="19.9" customHeight="1" spans="1:4">
      <c r="A24" s="110" t="s">
        <v>132</v>
      </c>
      <c r="B24" s="103"/>
      <c r="C24" s="103"/>
      <c r="D24" s="103"/>
    </row>
    <row r="25" spans="1:1">
      <c r="A25" t="s">
        <v>155</v>
      </c>
    </row>
  </sheetData>
  <mergeCells count="1">
    <mergeCell ref="A2:D2"/>
  </mergeCells>
  <printOptions horizontalCentered="1"/>
  <pageMargins left="0.235416666666667" right="0.235416666666667" top="0.747916666666667" bottom="0.747916666666667" header="0.313888888888889" footer="0.313888888888889"/>
  <pageSetup paperSize="9" firstPageNumber="61" orientation="portrait" useFirstPageNumber="1" horizontalDpi="600"/>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3"/>
  <sheetViews>
    <sheetView workbookViewId="0">
      <selection activeCell="C11" sqref="C11"/>
    </sheetView>
  </sheetViews>
  <sheetFormatPr defaultColWidth="9" defaultRowHeight="15" outlineLevelCol="3"/>
  <cols>
    <col min="1" max="1" width="45.25" customWidth="1"/>
    <col min="2" max="2" width="17.875" customWidth="1"/>
    <col min="3" max="3" width="15.375" customWidth="1"/>
    <col min="4" max="4" width="19" customWidth="1"/>
  </cols>
  <sheetData>
    <row r="1" spans="1:1">
      <c r="A1" s="16" t="s">
        <v>1301</v>
      </c>
    </row>
    <row r="2" ht="21" spans="1:4">
      <c r="A2" s="96" t="s">
        <v>1302</v>
      </c>
      <c r="B2" s="96"/>
      <c r="C2" s="96"/>
      <c r="D2" s="96"/>
    </row>
    <row r="3" spans="1:4">
      <c r="A3" s="97"/>
      <c r="B3" s="98"/>
      <c r="C3" s="98"/>
      <c r="D3" s="152" t="s">
        <v>1195</v>
      </c>
    </row>
    <row r="4" ht="34.5" customHeight="1" spans="1:4">
      <c r="A4" s="125" t="s">
        <v>1259</v>
      </c>
      <c r="B4" s="125" t="s">
        <v>60</v>
      </c>
      <c r="C4" s="21" t="s">
        <v>61</v>
      </c>
      <c r="D4" s="21" t="s">
        <v>62</v>
      </c>
    </row>
    <row r="5" ht="16.15" customHeight="1" spans="1:4">
      <c r="A5" s="153" t="s">
        <v>1261</v>
      </c>
      <c r="B5" s="140"/>
      <c r="C5" s="140"/>
      <c r="D5" s="154"/>
    </row>
    <row r="6" ht="16.15" customHeight="1" spans="1:4">
      <c r="A6" s="153" t="s">
        <v>1262</v>
      </c>
      <c r="B6" s="140"/>
      <c r="C6" s="140"/>
      <c r="D6" s="154"/>
    </row>
    <row r="7" ht="16.15" customHeight="1" spans="1:4">
      <c r="A7" s="153" t="s">
        <v>1263</v>
      </c>
      <c r="B7" s="140"/>
      <c r="C7" s="140"/>
      <c r="D7" s="154"/>
    </row>
    <row r="8" ht="16.15" customHeight="1" spans="1:4">
      <c r="A8" s="153" t="s">
        <v>1264</v>
      </c>
      <c r="B8" s="140">
        <v>15000</v>
      </c>
      <c r="C8" s="140">
        <v>20000</v>
      </c>
      <c r="D8" s="154">
        <f>B8/C8</f>
        <v>0.75</v>
      </c>
    </row>
    <row r="9" ht="16.15" customHeight="1" spans="1:4">
      <c r="A9" s="153" t="s">
        <v>1265</v>
      </c>
      <c r="B9" s="140">
        <v>500</v>
      </c>
      <c r="C9" s="140">
        <v>500</v>
      </c>
      <c r="D9" s="154">
        <f>B9/C9</f>
        <v>1</v>
      </c>
    </row>
    <row r="10" ht="16.15" customHeight="1" spans="1:4">
      <c r="A10" s="153" t="s">
        <v>1266</v>
      </c>
      <c r="B10" s="140">
        <v>774500</v>
      </c>
      <c r="C10" s="140">
        <v>1069500</v>
      </c>
      <c r="D10" s="154">
        <f>B10/C10</f>
        <v>0.72</v>
      </c>
    </row>
    <row r="11" ht="16.15" customHeight="1" spans="1:4">
      <c r="A11" s="153" t="s">
        <v>1267</v>
      </c>
      <c r="B11" s="140"/>
      <c r="C11" s="140"/>
      <c r="D11" s="154"/>
    </row>
    <row r="12" ht="16.15" customHeight="1" spans="1:4">
      <c r="A12" s="153" t="s">
        <v>1268</v>
      </c>
      <c r="B12" s="140">
        <v>1200</v>
      </c>
      <c r="C12" s="140">
        <v>1000</v>
      </c>
      <c r="D12" s="154">
        <f>B12/C12</f>
        <v>1.2</v>
      </c>
    </row>
    <row r="13" ht="16.15" customHeight="1" spans="1:4">
      <c r="A13" s="153" t="s">
        <v>1269</v>
      </c>
      <c r="B13" s="140">
        <v>4800</v>
      </c>
      <c r="C13" s="140">
        <v>5000</v>
      </c>
      <c r="D13" s="154">
        <f>B13/C13</f>
        <v>0.96</v>
      </c>
    </row>
    <row r="14" ht="16.15" customHeight="1" spans="1:4">
      <c r="A14" s="153" t="s">
        <v>1270</v>
      </c>
      <c r="B14" s="140"/>
      <c r="C14" s="140"/>
      <c r="D14" s="154"/>
    </row>
    <row r="15" ht="16.15" customHeight="1" spans="1:4">
      <c r="A15" s="153" t="s">
        <v>1271</v>
      </c>
      <c r="B15" s="140"/>
      <c r="C15" s="140"/>
      <c r="D15" s="154"/>
    </row>
    <row r="16" ht="16.15" customHeight="1" spans="1:4">
      <c r="A16" s="153" t="s">
        <v>1272</v>
      </c>
      <c r="B16" s="140">
        <v>4000</v>
      </c>
      <c r="C16" s="140">
        <v>4000</v>
      </c>
      <c r="D16" s="154">
        <f>B16/C16</f>
        <v>1</v>
      </c>
    </row>
    <row r="17" ht="16.15" customHeight="1" spans="1:4">
      <c r="A17" s="153" t="s">
        <v>1273</v>
      </c>
      <c r="B17" s="140"/>
      <c r="C17" s="140"/>
      <c r="D17" s="154"/>
    </row>
    <row r="18" ht="16.15" customHeight="1" spans="1:4">
      <c r="A18" s="153" t="s">
        <v>1274</v>
      </c>
      <c r="B18" s="140"/>
      <c r="C18" s="140"/>
      <c r="D18" s="154"/>
    </row>
    <row r="19" ht="16.15" customHeight="1" spans="1:4">
      <c r="A19" s="155"/>
      <c r="B19" s="140"/>
      <c r="C19" s="140"/>
      <c r="D19" s="154"/>
    </row>
    <row r="20" s="129" customFormat="1" ht="16.15" customHeight="1" spans="1:4">
      <c r="A20" s="156" t="s">
        <v>1275</v>
      </c>
      <c r="B20" s="147">
        <v>800000</v>
      </c>
      <c r="C20" s="147">
        <v>1100000</v>
      </c>
      <c r="D20" s="157">
        <f>B20/C20</f>
        <v>0.73</v>
      </c>
    </row>
    <row r="21" s="129" customFormat="1" ht="16.15" customHeight="1" spans="1:4">
      <c r="A21" s="158" t="s">
        <v>1276</v>
      </c>
      <c r="B21" s="140"/>
      <c r="C21" s="140"/>
      <c r="D21" s="159"/>
    </row>
    <row r="22" s="129" customFormat="1" ht="16.15" customHeight="1" spans="1:4">
      <c r="A22" s="158" t="s">
        <v>1277</v>
      </c>
      <c r="B22" s="140"/>
      <c r="C22" s="140"/>
      <c r="D22" s="159"/>
    </row>
    <row r="23" s="129" customFormat="1" ht="16.15" customHeight="1" spans="1:4">
      <c r="A23" s="160" t="s">
        <v>1278</v>
      </c>
      <c r="B23" s="140"/>
      <c r="C23" s="140"/>
      <c r="D23" s="159"/>
    </row>
    <row r="24" s="129" customFormat="1" ht="16.15" customHeight="1" spans="1:4">
      <c r="A24" s="160" t="s">
        <v>1279</v>
      </c>
      <c r="B24" s="140"/>
      <c r="C24" s="140"/>
      <c r="D24" s="159"/>
    </row>
    <row r="25" s="129" customFormat="1" ht="16.15" customHeight="1" spans="1:4">
      <c r="A25" s="160" t="s">
        <v>1280</v>
      </c>
      <c r="B25" s="140"/>
      <c r="C25" s="140"/>
      <c r="D25" s="159"/>
    </row>
    <row r="26" s="129" customFormat="1" ht="16.15" customHeight="1" spans="1:4">
      <c r="A26" s="161" t="s">
        <v>1281</v>
      </c>
      <c r="B26" s="140"/>
      <c r="C26" s="140"/>
      <c r="D26" s="159"/>
    </row>
    <row r="27" s="129" customFormat="1" ht="16.15" customHeight="1" spans="1:4">
      <c r="A27" s="161" t="s">
        <v>1303</v>
      </c>
      <c r="B27" s="140"/>
      <c r="C27" s="140"/>
      <c r="D27" s="159"/>
    </row>
    <row r="28" s="129" customFormat="1" ht="16.15" customHeight="1" spans="1:4">
      <c r="A28" s="161" t="s">
        <v>1282</v>
      </c>
      <c r="B28" s="140"/>
      <c r="C28" s="140"/>
      <c r="D28" s="159"/>
    </row>
    <row r="29" s="129" customFormat="1" ht="16.15" customHeight="1" spans="1:4">
      <c r="A29" s="156" t="s">
        <v>90</v>
      </c>
      <c r="B29" s="147">
        <v>800000</v>
      </c>
      <c r="C29" s="147">
        <v>1100000</v>
      </c>
      <c r="D29" s="157">
        <f>B29/C29</f>
        <v>0.73</v>
      </c>
    </row>
    <row r="30" spans="3:4">
      <c r="C30" s="162"/>
      <c r="D30" s="162"/>
    </row>
    <row r="31" spans="3:4">
      <c r="C31" s="162"/>
      <c r="D31" s="162"/>
    </row>
    <row r="32" spans="3:4">
      <c r="C32" s="162"/>
      <c r="D32" s="162"/>
    </row>
    <row r="33" spans="3:4">
      <c r="C33" s="162"/>
      <c r="D33" s="162"/>
    </row>
    <row r="34" spans="3:4">
      <c r="C34" s="162"/>
      <c r="D34" s="162"/>
    </row>
    <row r="35" spans="3:4">
      <c r="C35" s="162"/>
      <c r="D35" s="162"/>
    </row>
    <row r="36" spans="3:4">
      <c r="C36" s="162"/>
      <c r="D36" s="162"/>
    </row>
    <row r="37" spans="3:4">
      <c r="C37" s="162"/>
      <c r="D37" s="162"/>
    </row>
    <row r="38" spans="3:4">
      <c r="C38" s="162"/>
      <c r="D38" s="162"/>
    </row>
    <row r="39" spans="3:4">
      <c r="C39" s="162"/>
      <c r="D39" s="162"/>
    </row>
    <row r="40" spans="4:4">
      <c r="D40" s="162"/>
    </row>
    <row r="41" spans="4:4">
      <c r="D41" s="162"/>
    </row>
    <row r="42" spans="4:4">
      <c r="D42" s="162"/>
    </row>
    <row r="43" spans="4:4">
      <c r="D43" s="162"/>
    </row>
    <row r="44" spans="4:4">
      <c r="D44" s="162"/>
    </row>
    <row r="45" spans="4:4">
      <c r="D45" s="162"/>
    </row>
    <row r="46" spans="4:4">
      <c r="D46" s="162"/>
    </row>
    <row r="47" spans="4:4">
      <c r="D47" s="162"/>
    </row>
    <row r="48" spans="4:4">
      <c r="D48" s="162"/>
    </row>
    <row r="49" spans="4:4">
      <c r="D49" s="162"/>
    </row>
    <row r="50" spans="4:4">
      <c r="D50" s="162"/>
    </row>
    <row r="51" spans="4:4">
      <c r="D51" s="162"/>
    </row>
    <row r="52" spans="4:4">
      <c r="D52" s="162"/>
    </row>
    <row r="53" spans="4:4">
      <c r="D53" s="162"/>
    </row>
  </sheetData>
  <mergeCells count="1">
    <mergeCell ref="A2:D2"/>
  </mergeCells>
  <printOptions horizontalCentered="1"/>
  <pageMargins left="0.235416666666667" right="0.235416666666667" top="0.747916666666667" bottom="0.747916666666667" header="0.313888888888889" footer="0.313888888888889"/>
  <pageSetup paperSize="9" scale="95" firstPageNumber="62" fitToHeight="0" orientation="portrait" useFirstPageNumber="1" horizontalDpi="600"/>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87"/>
  <sheetViews>
    <sheetView view="pageBreakPreview" zoomScaleNormal="100" zoomScaleSheetLayoutView="100" workbookViewId="0">
      <selection activeCell="A150" sqref="A150"/>
    </sheetView>
  </sheetViews>
  <sheetFormatPr defaultColWidth="9" defaultRowHeight="15" outlineLevelCol="3"/>
  <cols>
    <col min="1" max="1" width="53" style="129" customWidth="1"/>
    <col min="2" max="2" width="17" style="129" customWidth="1"/>
    <col min="3" max="3" width="15.625" style="129" customWidth="1"/>
    <col min="4" max="4" width="17.875" style="129" customWidth="1"/>
  </cols>
  <sheetData>
    <row r="1" ht="19.15" customHeight="1" spans="1:1">
      <c r="A1" s="130" t="s">
        <v>1304</v>
      </c>
    </row>
    <row r="2" ht="23.45" customHeight="1" spans="1:4">
      <c r="A2" s="131" t="s">
        <v>1305</v>
      </c>
      <c r="B2" s="131"/>
      <c r="C2" s="131"/>
      <c r="D2" s="131"/>
    </row>
    <row r="3" ht="17.45" customHeight="1" spans="1:4">
      <c r="A3" s="132"/>
      <c r="B3" s="133"/>
      <c r="C3" s="133"/>
      <c r="D3" s="134" t="s">
        <v>1195</v>
      </c>
    </row>
    <row r="4" ht="28" spans="1:4">
      <c r="A4" s="135" t="s">
        <v>1259</v>
      </c>
      <c r="B4" s="136" t="s">
        <v>60</v>
      </c>
      <c r="C4" s="35" t="s">
        <v>61</v>
      </c>
      <c r="D4" s="35" t="s">
        <v>62</v>
      </c>
    </row>
    <row r="5" ht="19.15" customHeight="1" spans="1:4">
      <c r="A5" s="137" t="s">
        <v>1306</v>
      </c>
      <c r="B5" s="10">
        <v>0</v>
      </c>
      <c r="C5" s="10">
        <v>0</v>
      </c>
      <c r="D5" s="138"/>
    </row>
    <row r="6" ht="19.15" customHeight="1" spans="1:4">
      <c r="A6" s="139" t="s">
        <v>1307</v>
      </c>
      <c r="B6" s="140">
        <v>0</v>
      </c>
      <c r="C6" s="140">
        <v>0</v>
      </c>
      <c r="D6" s="138"/>
    </row>
    <row r="7" ht="19.15" customHeight="1" spans="1:4">
      <c r="A7" s="139" t="s">
        <v>1308</v>
      </c>
      <c r="B7" s="140"/>
      <c r="C7" s="140"/>
      <c r="D7" s="138"/>
    </row>
    <row r="8" ht="19.15" customHeight="1" spans="1:4">
      <c r="A8" s="139" t="s">
        <v>1309</v>
      </c>
      <c r="B8" s="140"/>
      <c r="C8" s="140"/>
      <c r="D8" s="138"/>
    </row>
    <row r="9" ht="19.15" customHeight="1" spans="1:4">
      <c r="A9" s="139" t="s">
        <v>1310</v>
      </c>
      <c r="B9" s="140"/>
      <c r="C9" s="140"/>
      <c r="D9" s="138"/>
    </row>
    <row r="10" ht="19.15" customHeight="1" spans="1:4">
      <c r="A10" s="139" t="s">
        <v>1311</v>
      </c>
      <c r="B10" s="140"/>
      <c r="C10" s="140"/>
      <c r="D10" s="138"/>
    </row>
    <row r="11" ht="19.15" customHeight="1" spans="1:4">
      <c r="A11" s="139" t="s">
        <v>1312</v>
      </c>
      <c r="B11" s="140">
        <v>0</v>
      </c>
      <c r="C11" s="140">
        <v>0</v>
      </c>
      <c r="D11" s="138"/>
    </row>
    <row r="12" ht="19.15" customHeight="1" spans="1:4">
      <c r="A12" s="139" t="s">
        <v>1313</v>
      </c>
      <c r="B12" s="140"/>
      <c r="C12" s="140"/>
      <c r="D12" s="138"/>
    </row>
    <row r="13" ht="19.15" customHeight="1" spans="1:4">
      <c r="A13" s="139" t="s">
        <v>1314</v>
      </c>
      <c r="B13" s="140"/>
      <c r="C13" s="140"/>
      <c r="D13" s="138"/>
    </row>
    <row r="14" ht="19.15" customHeight="1" spans="1:4">
      <c r="A14" s="139" t="s">
        <v>1315</v>
      </c>
      <c r="B14" s="140"/>
      <c r="C14" s="140"/>
      <c r="D14" s="138"/>
    </row>
    <row r="15" ht="19.15" customHeight="1" spans="1:4">
      <c r="A15" s="139" t="s">
        <v>1316</v>
      </c>
      <c r="B15" s="140"/>
      <c r="C15" s="140"/>
      <c r="D15" s="138"/>
    </row>
    <row r="16" ht="19.15" customHeight="1" spans="1:4">
      <c r="A16" s="139" t="s">
        <v>1317</v>
      </c>
      <c r="B16" s="140"/>
      <c r="C16" s="140"/>
      <c r="D16" s="138"/>
    </row>
    <row r="17" ht="19.15" customHeight="1" spans="1:4">
      <c r="A17" s="139" t="s">
        <v>1318</v>
      </c>
      <c r="B17" s="140">
        <v>0</v>
      </c>
      <c r="C17" s="140">
        <v>0</v>
      </c>
      <c r="D17" s="138"/>
    </row>
    <row r="18" ht="19.15" customHeight="1" spans="1:4">
      <c r="A18" s="141" t="s">
        <v>1319</v>
      </c>
      <c r="B18" s="140"/>
      <c r="C18" s="140"/>
      <c r="D18" s="138"/>
    </row>
    <row r="19" ht="19.15" customHeight="1" spans="1:4">
      <c r="A19" s="141" t="s">
        <v>1320</v>
      </c>
      <c r="B19" s="140"/>
      <c r="C19" s="140"/>
      <c r="D19" s="138"/>
    </row>
    <row r="20" ht="19.15" customHeight="1" spans="1:4">
      <c r="A20" s="137" t="s">
        <v>1286</v>
      </c>
      <c r="B20" s="140">
        <v>0</v>
      </c>
      <c r="C20" s="140">
        <v>0</v>
      </c>
      <c r="D20" s="138"/>
    </row>
    <row r="21" ht="19.15" customHeight="1" spans="1:4">
      <c r="A21" s="139" t="s">
        <v>1321</v>
      </c>
      <c r="B21" s="140">
        <v>0</v>
      </c>
      <c r="C21" s="140">
        <v>0</v>
      </c>
      <c r="D21" s="138"/>
    </row>
    <row r="22" ht="19.15" customHeight="1" spans="1:4">
      <c r="A22" s="139" t="s">
        <v>1322</v>
      </c>
      <c r="B22" s="140"/>
      <c r="C22" s="140"/>
      <c r="D22" s="138"/>
    </row>
    <row r="23" ht="19.15" customHeight="1" spans="1:4">
      <c r="A23" s="139" t="s">
        <v>1323</v>
      </c>
      <c r="B23" s="140"/>
      <c r="C23" s="140"/>
      <c r="D23" s="138"/>
    </row>
    <row r="24" ht="19.15" customHeight="1" spans="1:4">
      <c r="A24" s="139" t="s">
        <v>1324</v>
      </c>
      <c r="B24" s="140"/>
      <c r="C24" s="140"/>
      <c r="D24" s="138"/>
    </row>
    <row r="25" ht="19.15" customHeight="1" spans="1:4">
      <c r="A25" s="139" t="s">
        <v>1325</v>
      </c>
      <c r="B25" s="140">
        <v>0</v>
      </c>
      <c r="C25" s="140">
        <v>0</v>
      </c>
      <c r="D25" s="138"/>
    </row>
    <row r="26" ht="19.15" customHeight="1" spans="1:4">
      <c r="A26" s="139" t="s">
        <v>1322</v>
      </c>
      <c r="B26" s="140"/>
      <c r="C26" s="140"/>
      <c r="D26" s="138"/>
    </row>
    <row r="27" ht="19.15" customHeight="1" spans="1:4">
      <c r="A27" s="139" t="s">
        <v>1323</v>
      </c>
      <c r="B27" s="140"/>
      <c r="C27" s="140"/>
      <c r="D27" s="138"/>
    </row>
    <row r="28" ht="19.15" customHeight="1" spans="1:4">
      <c r="A28" s="142" t="s">
        <v>1326</v>
      </c>
      <c r="B28" s="140"/>
      <c r="C28" s="140"/>
      <c r="D28" s="138"/>
    </row>
    <row r="29" ht="19.15" customHeight="1" spans="1:4">
      <c r="A29" s="139" t="s">
        <v>1327</v>
      </c>
      <c r="B29" s="140">
        <v>0</v>
      </c>
      <c r="C29" s="140">
        <v>0</v>
      </c>
      <c r="D29" s="138"/>
    </row>
    <row r="30" ht="19.15" customHeight="1" spans="1:4">
      <c r="A30" s="141" t="s">
        <v>1323</v>
      </c>
      <c r="B30" s="140"/>
      <c r="C30" s="140"/>
      <c r="D30" s="138"/>
    </row>
    <row r="31" ht="19.15" customHeight="1" spans="1:4">
      <c r="A31" s="141" t="s">
        <v>1328</v>
      </c>
      <c r="B31" s="140"/>
      <c r="C31" s="140"/>
      <c r="D31" s="138"/>
    </row>
    <row r="32" ht="19.15" customHeight="1" spans="1:4">
      <c r="A32" s="137" t="s">
        <v>1287</v>
      </c>
      <c r="B32" s="140">
        <v>0</v>
      </c>
      <c r="C32" s="140">
        <v>0</v>
      </c>
      <c r="D32" s="138"/>
    </row>
    <row r="33" ht="19.15" customHeight="1" spans="1:4">
      <c r="A33" s="137" t="s">
        <v>1329</v>
      </c>
      <c r="B33" s="140">
        <v>0</v>
      </c>
      <c r="C33" s="140">
        <v>0</v>
      </c>
      <c r="D33" s="138"/>
    </row>
    <row r="34" ht="19.15" customHeight="1" spans="1:4">
      <c r="A34" s="137" t="s">
        <v>1330</v>
      </c>
      <c r="B34" s="140">
        <v>0</v>
      </c>
      <c r="C34" s="140">
        <v>0</v>
      </c>
      <c r="D34" s="138"/>
    </row>
    <row r="35" ht="19.15" customHeight="1" spans="1:4">
      <c r="A35" s="137" t="s">
        <v>1331</v>
      </c>
      <c r="B35" s="140"/>
      <c r="C35" s="140"/>
      <c r="D35" s="138"/>
    </row>
    <row r="36" spans="1:4">
      <c r="A36" s="137" t="s">
        <v>1332</v>
      </c>
      <c r="B36" s="140"/>
      <c r="C36" s="140"/>
      <c r="D36" s="138"/>
    </row>
    <row r="37" spans="1:4">
      <c r="A37" s="137" t="s">
        <v>1333</v>
      </c>
      <c r="B37" s="140"/>
      <c r="C37" s="140"/>
      <c r="D37" s="138"/>
    </row>
    <row r="38" spans="1:4">
      <c r="A38" s="137" t="s">
        <v>1334</v>
      </c>
      <c r="B38" s="140"/>
      <c r="C38" s="140"/>
      <c r="D38" s="138"/>
    </row>
    <row r="39" spans="1:4">
      <c r="A39" s="137" t="s">
        <v>1288</v>
      </c>
      <c r="B39" s="140">
        <v>775692</v>
      </c>
      <c r="C39" s="140">
        <v>1089087</v>
      </c>
      <c r="D39" s="138">
        <f>B39/C39</f>
        <v>0.71</v>
      </c>
    </row>
    <row r="40" spans="1:4">
      <c r="A40" s="137" t="s">
        <v>1335</v>
      </c>
      <c r="B40" s="140">
        <v>751392</v>
      </c>
      <c r="C40" s="140">
        <v>1059587</v>
      </c>
      <c r="D40" s="138">
        <f t="shared" ref="D40:D46" si="0">B40/C40</f>
        <v>0.71</v>
      </c>
    </row>
    <row r="41" spans="1:4">
      <c r="A41" s="142" t="s">
        <v>1336</v>
      </c>
      <c r="B41" s="140">
        <v>272661</v>
      </c>
      <c r="C41" s="140">
        <v>360084.7</v>
      </c>
      <c r="D41" s="138">
        <f t="shared" si="0"/>
        <v>0.76</v>
      </c>
    </row>
    <row r="42" spans="1:4">
      <c r="A42" s="142" t="s">
        <v>1337</v>
      </c>
      <c r="B42" s="140">
        <v>24200</v>
      </c>
      <c r="C42" s="140">
        <v>140257.04</v>
      </c>
      <c r="D42" s="138">
        <f t="shared" si="0"/>
        <v>0.17</v>
      </c>
    </row>
    <row r="43" spans="1:4">
      <c r="A43" s="142" t="s">
        <v>1338</v>
      </c>
      <c r="B43" s="140">
        <v>101770</v>
      </c>
      <c r="C43" s="140">
        <v>109697.52</v>
      </c>
      <c r="D43" s="138">
        <f t="shared" si="0"/>
        <v>0.93</v>
      </c>
    </row>
    <row r="44" spans="1:4">
      <c r="A44" s="142" t="s">
        <v>1339</v>
      </c>
      <c r="B44" s="140">
        <v>318431</v>
      </c>
      <c r="C44" s="140">
        <v>401295.18</v>
      </c>
      <c r="D44" s="138">
        <f t="shared" si="0"/>
        <v>0.79</v>
      </c>
    </row>
    <row r="45" spans="1:4">
      <c r="A45" s="142" t="s">
        <v>1340</v>
      </c>
      <c r="B45" s="140">
        <v>20107</v>
      </c>
      <c r="C45" s="140">
        <v>20000</v>
      </c>
      <c r="D45" s="138">
        <f t="shared" si="0"/>
        <v>1.01</v>
      </c>
    </row>
    <row r="46" spans="1:4">
      <c r="A46" s="142" t="s">
        <v>1341</v>
      </c>
      <c r="B46" s="140">
        <v>352</v>
      </c>
      <c r="C46" s="140">
        <v>430.56</v>
      </c>
      <c r="D46" s="138">
        <f t="shared" si="0"/>
        <v>0.82</v>
      </c>
    </row>
    <row r="47" spans="1:4">
      <c r="A47" s="142" t="s">
        <v>1342</v>
      </c>
      <c r="B47" s="140"/>
      <c r="C47" s="140"/>
      <c r="D47" s="138"/>
    </row>
    <row r="48" spans="1:4">
      <c r="A48" s="142" t="s">
        <v>1343</v>
      </c>
      <c r="B48" s="140"/>
      <c r="C48" s="140"/>
      <c r="D48" s="138"/>
    </row>
    <row r="49" spans="1:4">
      <c r="A49" s="142" t="s">
        <v>1344</v>
      </c>
      <c r="B49" s="140">
        <v>13865</v>
      </c>
      <c r="C49" s="140">
        <v>27822</v>
      </c>
      <c r="D49" s="138">
        <f t="shared" ref="D47:D59" si="1">B49/C49</f>
        <v>0.5</v>
      </c>
    </row>
    <row r="50" spans="1:4">
      <c r="A50" s="142" t="s">
        <v>1345</v>
      </c>
      <c r="B50" s="140"/>
      <c r="C50" s="140"/>
      <c r="D50" s="138"/>
    </row>
    <row r="51" spans="1:4">
      <c r="A51" s="142" t="s">
        <v>1018</v>
      </c>
      <c r="B51" s="140"/>
      <c r="C51" s="140"/>
      <c r="D51" s="138"/>
    </row>
    <row r="52" spans="1:4">
      <c r="A52" s="142" t="s">
        <v>1346</v>
      </c>
      <c r="B52" s="140"/>
      <c r="C52" s="140"/>
      <c r="D52" s="138"/>
    </row>
    <row r="53" spans="1:4">
      <c r="A53" s="137" t="s">
        <v>1347</v>
      </c>
      <c r="B53" s="140">
        <v>15000</v>
      </c>
      <c r="C53" s="140">
        <v>20000</v>
      </c>
      <c r="D53" s="138">
        <f t="shared" si="1"/>
        <v>0.75</v>
      </c>
    </row>
    <row r="54" spans="1:4">
      <c r="A54" s="142" t="s">
        <v>1336</v>
      </c>
      <c r="B54" s="140"/>
      <c r="C54" s="140">
        <v>20000</v>
      </c>
      <c r="D54" s="138">
        <f t="shared" si="1"/>
        <v>0</v>
      </c>
    </row>
    <row r="55" spans="1:4">
      <c r="A55" s="142" t="s">
        <v>1337</v>
      </c>
      <c r="B55" s="140"/>
      <c r="C55" s="140"/>
      <c r="D55" s="138"/>
    </row>
    <row r="56" spans="1:4">
      <c r="A56" s="142" t="s">
        <v>1348</v>
      </c>
      <c r="B56" s="140">
        <v>15000</v>
      </c>
      <c r="C56" s="140"/>
      <c r="D56" s="138"/>
    </row>
    <row r="57" spans="1:4">
      <c r="A57" s="137" t="s">
        <v>1349</v>
      </c>
      <c r="B57" s="140">
        <v>500</v>
      </c>
      <c r="C57" s="140">
        <v>500</v>
      </c>
      <c r="D57" s="138">
        <f t="shared" si="1"/>
        <v>1</v>
      </c>
    </row>
    <row r="58" spans="1:4">
      <c r="A58" s="137" t="s">
        <v>1350</v>
      </c>
      <c r="B58" s="140">
        <v>4800</v>
      </c>
      <c r="C58" s="140">
        <v>5000</v>
      </c>
      <c r="D58" s="138">
        <f t="shared" si="1"/>
        <v>0.96</v>
      </c>
    </row>
    <row r="59" spans="1:4">
      <c r="A59" s="142" t="s">
        <v>1351</v>
      </c>
      <c r="B59" s="140">
        <v>4800</v>
      </c>
      <c r="C59" s="140">
        <v>5000</v>
      </c>
      <c r="D59" s="138">
        <f t="shared" si="1"/>
        <v>0.96</v>
      </c>
    </row>
    <row r="60" spans="1:4">
      <c r="A60" s="142" t="s">
        <v>1352</v>
      </c>
      <c r="B60" s="140"/>
      <c r="C60" s="140"/>
      <c r="D60" s="138"/>
    </row>
    <row r="61" spans="1:4">
      <c r="A61" s="142" t="s">
        <v>1353</v>
      </c>
      <c r="B61" s="140"/>
      <c r="C61" s="140"/>
      <c r="D61" s="138"/>
    </row>
    <row r="62" spans="1:4">
      <c r="A62" s="142" t="s">
        <v>1354</v>
      </c>
      <c r="B62" s="140"/>
      <c r="C62" s="140"/>
      <c r="D62" s="138"/>
    </row>
    <row r="63" spans="1:4">
      <c r="A63" s="142" t="s">
        <v>1355</v>
      </c>
      <c r="B63" s="140"/>
      <c r="C63" s="140"/>
      <c r="D63" s="138"/>
    </row>
    <row r="64" spans="1:4">
      <c r="A64" s="137" t="s">
        <v>1356</v>
      </c>
      <c r="B64" s="140">
        <v>4000</v>
      </c>
      <c r="C64" s="140">
        <v>4000</v>
      </c>
      <c r="D64" s="138">
        <f>B64/C64</f>
        <v>1</v>
      </c>
    </row>
    <row r="65" spans="1:4">
      <c r="A65" s="137" t="s">
        <v>1357</v>
      </c>
      <c r="B65" s="140">
        <v>4000</v>
      </c>
      <c r="C65" s="140">
        <v>4000</v>
      </c>
      <c r="D65" s="138">
        <f>B65/C65</f>
        <v>1</v>
      </c>
    </row>
    <row r="66" spans="1:4">
      <c r="A66" s="137" t="s">
        <v>1358</v>
      </c>
      <c r="B66" s="140"/>
      <c r="C66" s="140"/>
      <c r="D66" s="138"/>
    </row>
    <row r="67" spans="1:4">
      <c r="A67" s="137" t="s">
        <v>1359</v>
      </c>
      <c r="B67" s="140"/>
      <c r="C67" s="140"/>
      <c r="D67" s="138"/>
    </row>
    <row r="68" spans="1:4">
      <c r="A68" s="137" t="s">
        <v>1360</v>
      </c>
      <c r="B68" s="140">
        <v>0</v>
      </c>
      <c r="C68" s="140">
        <v>0</v>
      </c>
      <c r="D68" s="138"/>
    </row>
    <row r="69" spans="1:4">
      <c r="A69" s="141" t="s">
        <v>1336</v>
      </c>
      <c r="B69" s="140"/>
      <c r="C69" s="140"/>
      <c r="D69" s="138"/>
    </row>
    <row r="70" spans="1:4">
      <c r="A70" s="141" t="s">
        <v>1337</v>
      </c>
      <c r="B70" s="140"/>
      <c r="C70" s="140"/>
      <c r="D70" s="138"/>
    </row>
    <row r="71" spans="1:4">
      <c r="A71" s="141" t="s">
        <v>1361</v>
      </c>
      <c r="B71" s="140"/>
      <c r="C71" s="140"/>
      <c r="D71" s="138"/>
    </row>
    <row r="72" spans="1:4">
      <c r="A72" s="137" t="s">
        <v>1362</v>
      </c>
      <c r="B72" s="140">
        <v>0</v>
      </c>
      <c r="C72" s="140">
        <v>0</v>
      </c>
      <c r="D72" s="138"/>
    </row>
    <row r="73" spans="1:4">
      <c r="A73" s="141" t="s">
        <v>1336</v>
      </c>
      <c r="B73" s="140"/>
      <c r="C73" s="140"/>
      <c r="D73" s="138"/>
    </row>
    <row r="74" spans="1:4">
      <c r="A74" s="141" t="s">
        <v>1337</v>
      </c>
      <c r="B74" s="140"/>
      <c r="C74" s="140"/>
      <c r="D74" s="138"/>
    </row>
    <row r="75" spans="1:4">
      <c r="A75" s="141" t="s">
        <v>1363</v>
      </c>
      <c r="B75" s="140"/>
      <c r="C75" s="140"/>
      <c r="D75" s="138"/>
    </row>
    <row r="76" spans="1:4">
      <c r="A76" s="137" t="s">
        <v>1364</v>
      </c>
      <c r="B76" s="140">
        <v>0</v>
      </c>
      <c r="C76" s="140">
        <v>0</v>
      </c>
      <c r="D76" s="138"/>
    </row>
    <row r="77" spans="1:4">
      <c r="A77" s="141" t="s">
        <v>1351</v>
      </c>
      <c r="B77" s="140"/>
      <c r="C77" s="140"/>
      <c r="D77" s="138"/>
    </row>
    <row r="78" spans="1:4">
      <c r="A78" s="141" t="s">
        <v>1352</v>
      </c>
      <c r="B78" s="140"/>
      <c r="C78" s="140"/>
      <c r="D78" s="138"/>
    </row>
    <row r="79" spans="1:4">
      <c r="A79" s="141" t="s">
        <v>1353</v>
      </c>
      <c r="B79" s="140"/>
      <c r="C79" s="140"/>
      <c r="D79" s="138"/>
    </row>
    <row r="80" spans="1:4">
      <c r="A80" s="141" t="s">
        <v>1354</v>
      </c>
      <c r="B80" s="140"/>
      <c r="C80" s="140"/>
      <c r="D80" s="138"/>
    </row>
    <row r="81" spans="1:4">
      <c r="A81" s="141" t="s">
        <v>1365</v>
      </c>
      <c r="B81" s="140"/>
      <c r="C81" s="140"/>
      <c r="D81" s="138"/>
    </row>
    <row r="82" spans="1:4">
      <c r="A82" s="137" t="s">
        <v>1366</v>
      </c>
      <c r="B82" s="140">
        <v>0</v>
      </c>
      <c r="C82" s="140">
        <v>0</v>
      </c>
      <c r="D82" s="138"/>
    </row>
    <row r="83" spans="1:4">
      <c r="A83" s="141" t="s">
        <v>1357</v>
      </c>
      <c r="B83" s="140"/>
      <c r="C83" s="140"/>
      <c r="D83" s="138"/>
    </row>
    <row r="84" spans="1:4">
      <c r="A84" s="141" t="s">
        <v>1367</v>
      </c>
      <c r="B84" s="140"/>
      <c r="C84" s="140"/>
      <c r="D84" s="138"/>
    </row>
    <row r="85" spans="1:4">
      <c r="A85" s="137" t="s">
        <v>1289</v>
      </c>
      <c r="B85" s="140">
        <v>0</v>
      </c>
      <c r="C85" s="140">
        <v>0</v>
      </c>
      <c r="D85" s="138"/>
    </row>
    <row r="86" spans="1:4">
      <c r="A86" s="142" t="s">
        <v>1368</v>
      </c>
      <c r="B86" s="140">
        <v>0</v>
      </c>
      <c r="C86" s="140">
        <v>0</v>
      </c>
      <c r="D86" s="138"/>
    </row>
    <row r="87" spans="1:4">
      <c r="A87" s="142" t="s">
        <v>1323</v>
      </c>
      <c r="B87" s="140"/>
      <c r="C87" s="140"/>
      <c r="D87" s="138"/>
    </row>
    <row r="88" spans="1:4">
      <c r="A88" s="142" t="s">
        <v>1369</v>
      </c>
      <c r="B88" s="140"/>
      <c r="C88" s="140"/>
      <c r="D88" s="138"/>
    </row>
    <row r="89" spans="1:4">
      <c r="A89" s="142" t="s">
        <v>1370</v>
      </c>
      <c r="B89" s="140"/>
      <c r="C89" s="140"/>
      <c r="D89" s="138"/>
    </row>
    <row r="90" spans="1:4">
      <c r="A90" s="142" t="s">
        <v>1371</v>
      </c>
      <c r="B90" s="140"/>
      <c r="C90" s="140"/>
      <c r="D90" s="138"/>
    </row>
    <row r="91" spans="1:4">
      <c r="A91" s="142" t="s">
        <v>1372</v>
      </c>
      <c r="B91" s="140">
        <v>0</v>
      </c>
      <c r="C91" s="140">
        <v>0</v>
      </c>
      <c r="D91" s="138"/>
    </row>
    <row r="92" spans="1:4">
      <c r="A92" s="142" t="s">
        <v>1323</v>
      </c>
      <c r="B92" s="140"/>
      <c r="C92" s="140"/>
      <c r="D92" s="138"/>
    </row>
    <row r="93" spans="1:4">
      <c r="A93" s="142" t="s">
        <v>1369</v>
      </c>
      <c r="B93" s="140"/>
      <c r="C93" s="140"/>
      <c r="D93" s="138"/>
    </row>
    <row r="94" spans="1:4">
      <c r="A94" s="142" t="s">
        <v>1373</v>
      </c>
      <c r="B94" s="140"/>
      <c r="C94" s="140"/>
      <c r="D94" s="138"/>
    </row>
    <row r="95" spans="1:4">
      <c r="A95" s="142" t="s">
        <v>1374</v>
      </c>
      <c r="B95" s="140"/>
      <c r="C95" s="140"/>
      <c r="D95" s="138"/>
    </row>
    <row r="96" spans="1:4">
      <c r="A96" s="142" t="s">
        <v>1375</v>
      </c>
      <c r="B96" s="140">
        <v>0</v>
      </c>
      <c r="C96" s="140">
        <v>0</v>
      </c>
      <c r="D96" s="138"/>
    </row>
    <row r="97" spans="1:4">
      <c r="A97" s="142" t="s">
        <v>806</v>
      </c>
      <c r="B97" s="140"/>
      <c r="C97" s="140"/>
      <c r="D97" s="138"/>
    </row>
    <row r="98" spans="1:4">
      <c r="A98" s="142" t="s">
        <v>1376</v>
      </c>
      <c r="B98" s="140"/>
      <c r="C98" s="140"/>
      <c r="D98" s="138"/>
    </row>
    <row r="99" spans="1:4">
      <c r="A99" s="142" t="s">
        <v>1377</v>
      </c>
      <c r="B99" s="140"/>
      <c r="C99" s="140"/>
      <c r="D99" s="138"/>
    </row>
    <row r="100" spans="1:4">
      <c r="A100" s="142" t="s">
        <v>1378</v>
      </c>
      <c r="B100" s="140"/>
      <c r="C100" s="140"/>
      <c r="D100" s="138"/>
    </row>
    <row r="101" spans="1:4">
      <c r="A101" s="141" t="s">
        <v>1379</v>
      </c>
      <c r="B101" s="140">
        <v>0</v>
      </c>
      <c r="C101" s="140">
        <v>0</v>
      </c>
      <c r="D101" s="138"/>
    </row>
    <row r="102" spans="1:4">
      <c r="A102" s="141" t="s">
        <v>1323</v>
      </c>
      <c r="B102" s="140"/>
      <c r="C102" s="140"/>
      <c r="D102" s="138"/>
    </row>
    <row r="103" spans="1:4">
      <c r="A103" s="141" t="s">
        <v>1380</v>
      </c>
      <c r="B103" s="140"/>
      <c r="C103" s="140"/>
      <c r="D103" s="138"/>
    </row>
    <row r="104" spans="1:4">
      <c r="A104" s="141" t="s">
        <v>1381</v>
      </c>
      <c r="B104" s="140">
        <v>0</v>
      </c>
      <c r="C104" s="140">
        <v>0</v>
      </c>
      <c r="D104" s="138"/>
    </row>
    <row r="105" spans="1:4">
      <c r="A105" s="141" t="s">
        <v>806</v>
      </c>
      <c r="B105" s="140"/>
      <c r="C105" s="140"/>
      <c r="D105" s="138"/>
    </row>
    <row r="106" spans="1:4">
      <c r="A106" s="141" t="s">
        <v>1376</v>
      </c>
      <c r="B106" s="140"/>
      <c r="C106" s="140"/>
      <c r="D106" s="138"/>
    </row>
    <row r="107" spans="1:4">
      <c r="A107" s="141" t="s">
        <v>1377</v>
      </c>
      <c r="B107" s="140"/>
      <c r="C107" s="140"/>
      <c r="D107" s="138"/>
    </row>
    <row r="108" spans="1:4">
      <c r="A108" s="141" t="s">
        <v>1382</v>
      </c>
      <c r="B108" s="140"/>
      <c r="C108" s="140"/>
      <c r="D108" s="138"/>
    </row>
    <row r="109" spans="1:4">
      <c r="A109" s="139" t="s">
        <v>1290</v>
      </c>
      <c r="B109" s="140">
        <v>0</v>
      </c>
      <c r="C109" s="140">
        <v>0</v>
      </c>
      <c r="D109" s="138"/>
    </row>
    <row r="110" spans="1:4">
      <c r="A110" s="142" t="s">
        <v>1383</v>
      </c>
      <c r="B110" s="140">
        <v>0</v>
      </c>
      <c r="C110" s="140">
        <v>0</v>
      </c>
      <c r="D110" s="138"/>
    </row>
    <row r="111" spans="1:4">
      <c r="A111" s="142" t="s">
        <v>837</v>
      </c>
      <c r="B111" s="140"/>
      <c r="C111" s="140"/>
      <c r="D111" s="138"/>
    </row>
    <row r="112" spans="1:4">
      <c r="A112" s="142" t="s">
        <v>838</v>
      </c>
      <c r="B112" s="140"/>
      <c r="C112" s="140"/>
      <c r="D112" s="138"/>
    </row>
    <row r="113" spans="1:4">
      <c r="A113" s="142" t="s">
        <v>1384</v>
      </c>
      <c r="B113" s="140"/>
      <c r="C113" s="140"/>
      <c r="D113" s="138"/>
    </row>
    <row r="114" spans="1:4">
      <c r="A114" s="142" t="s">
        <v>1385</v>
      </c>
      <c r="B114" s="140"/>
      <c r="C114" s="140"/>
      <c r="D114" s="138"/>
    </row>
    <row r="115" spans="1:4">
      <c r="A115" s="142" t="s">
        <v>1386</v>
      </c>
      <c r="B115" s="140">
        <v>0</v>
      </c>
      <c r="C115" s="140">
        <v>0</v>
      </c>
      <c r="D115" s="138"/>
    </row>
    <row r="116" spans="1:4">
      <c r="A116" s="142" t="s">
        <v>1384</v>
      </c>
      <c r="B116" s="140"/>
      <c r="C116" s="140"/>
      <c r="D116" s="138"/>
    </row>
    <row r="117" spans="1:4">
      <c r="A117" s="142" t="s">
        <v>1387</v>
      </c>
      <c r="B117" s="140"/>
      <c r="C117" s="140"/>
      <c r="D117" s="138"/>
    </row>
    <row r="118" spans="1:4">
      <c r="A118" s="142" t="s">
        <v>1388</v>
      </c>
      <c r="B118" s="140"/>
      <c r="C118" s="140"/>
      <c r="D118" s="138"/>
    </row>
    <row r="119" spans="1:4">
      <c r="A119" s="142" t="s">
        <v>1389</v>
      </c>
      <c r="B119" s="140"/>
      <c r="C119" s="140"/>
      <c r="D119" s="138"/>
    </row>
    <row r="120" spans="1:4">
      <c r="A120" s="142" t="s">
        <v>1390</v>
      </c>
      <c r="B120" s="140"/>
      <c r="C120" s="140"/>
      <c r="D120" s="138"/>
    </row>
    <row r="121" spans="1:4">
      <c r="A121" s="142" t="s">
        <v>844</v>
      </c>
      <c r="B121" s="140"/>
      <c r="C121" s="140"/>
      <c r="D121" s="138"/>
    </row>
    <row r="122" spans="1:4">
      <c r="A122" s="142" t="s">
        <v>1391</v>
      </c>
      <c r="B122" s="140"/>
      <c r="C122" s="140"/>
      <c r="D122" s="138"/>
    </row>
    <row r="123" spans="1:4">
      <c r="A123" s="142" t="s">
        <v>1392</v>
      </c>
      <c r="B123" s="140"/>
      <c r="C123" s="140"/>
      <c r="D123" s="138"/>
    </row>
    <row r="124" spans="1:4">
      <c r="A124" s="142" t="s">
        <v>1393</v>
      </c>
      <c r="B124" s="140"/>
      <c r="C124" s="140"/>
      <c r="D124" s="138"/>
    </row>
    <row r="125" spans="1:4">
      <c r="A125" s="142" t="s">
        <v>1394</v>
      </c>
      <c r="B125" s="140">
        <v>0</v>
      </c>
      <c r="C125" s="140">
        <v>0</v>
      </c>
      <c r="D125" s="138"/>
    </row>
    <row r="126" spans="1:4">
      <c r="A126" s="142" t="s">
        <v>1395</v>
      </c>
      <c r="B126" s="140"/>
      <c r="C126" s="140"/>
      <c r="D126" s="138"/>
    </row>
    <row r="127" spans="1:4">
      <c r="A127" s="142" t="s">
        <v>1396</v>
      </c>
      <c r="B127" s="140"/>
      <c r="C127" s="140"/>
      <c r="D127" s="138"/>
    </row>
    <row r="128" spans="1:4">
      <c r="A128" s="142" t="s">
        <v>1397</v>
      </c>
      <c r="B128" s="140"/>
      <c r="C128" s="140"/>
      <c r="D128" s="138"/>
    </row>
    <row r="129" spans="1:4">
      <c r="A129" s="142" t="s">
        <v>1398</v>
      </c>
      <c r="B129" s="140"/>
      <c r="C129" s="140"/>
      <c r="D129" s="138"/>
    </row>
    <row r="130" spans="1:4">
      <c r="A130" s="142" t="s">
        <v>1399</v>
      </c>
      <c r="B130" s="140"/>
      <c r="C130" s="140"/>
      <c r="D130" s="138"/>
    </row>
    <row r="131" spans="1:4">
      <c r="A131" s="142" t="s">
        <v>1400</v>
      </c>
      <c r="B131" s="140"/>
      <c r="C131" s="140"/>
      <c r="D131" s="138"/>
    </row>
    <row r="132" spans="1:4">
      <c r="A132" s="142" t="s">
        <v>1401</v>
      </c>
      <c r="B132" s="140"/>
      <c r="C132" s="140"/>
      <c r="D132" s="138"/>
    </row>
    <row r="133" spans="1:4">
      <c r="A133" s="142" t="s">
        <v>1402</v>
      </c>
      <c r="B133" s="140"/>
      <c r="C133" s="140"/>
      <c r="D133" s="138"/>
    </row>
    <row r="134" spans="1:4">
      <c r="A134" s="142" t="s">
        <v>1403</v>
      </c>
      <c r="B134" s="140">
        <v>0</v>
      </c>
      <c r="C134" s="140">
        <v>0</v>
      </c>
      <c r="D134" s="138"/>
    </row>
    <row r="135" spans="1:4">
      <c r="A135" s="142" t="s">
        <v>1404</v>
      </c>
      <c r="B135" s="140"/>
      <c r="C135" s="140"/>
      <c r="D135" s="138"/>
    </row>
    <row r="136" spans="1:4">
      <c r="A136" s="142" t="s">
        <v>1405</v>
      </c>
      <c r="B136" s="140"/>
      <c r="C136" s="140"/>
      <c r="D136" s="138"/>
    </row>
    <row r="137" spans="1:4">
      <c r="A137" s="142" t="s">
        <v>1406</v>
      </c>
      <c r="B137" s="140"/>
      <c r="C137" s="140"/>
      <c r="D137" s="138"/>
    </row>
    <row r="138" spans="1:4">
      <c r="A138" s="142" t="s">
        <v>1407</v>
      </c>
      <c r="B138" s="140"/>
      <c r="C138" s="140"/>
      <c r="D138" s="138"/>
    </row>
    <row r="139" spans="1:4">
      <c r="A139" s="142" t="s">
        <v>1408</v>
      </c>
      <c r="B139" s="140"/>
      <c r="C139" s="140"/>
      <c r="D139" s="138"/>
    </row>
    <row r="140" spans="1:4">
      <c r="A140" s="142" t="s">
        <v>1409</v>
      </c>
      <c r="B140" s="140"/>
      <c r="C140" s="140"/>
      <c r="D140" s="138"/>
    </row>
    <row r="141" spans="1:4">
      <c r="A141" s="142" t="s">
        <v>1410</v>
      </c>
      <c r="B141" s="140">
        <v>0</v>
      </c>
      <c r="C141" s="140">
        <v>0</v>
      </c>
      <c r="D141" s="138"/>
    </row>
    <row r="142" spans="1:4">
      <c r="A142" s="142" t="s">
        <v>1411</v>
      </c>
      <c r="B142" s="140"/>
      <c r="C142" s="140"/>
      <c r="D142" s="138"/>
    </row>
    <row r="143" spans="1:4">
      <c r="A143" s="142" t="s">
        <v>864</v>
      </c>
      <c r="B143" s="140"/>
      <c r="C143" s="140"/>
      <c r="D143" s="138"/>
    </row>
    <row r="144" spans="1:4">
      <c r="A144" s="142" t="s">
        <v>1412</v>
      </c>
      <c r="B144" s="140"/>
      <c r="C144" s="140"/>
      <c r="D144" s="138"/>
    </row>
    <row r="145" spans="1:4">
      <c r="A145" s="142" t="s">
        <v>1413</v>
      </c>
      <c r="B145" s="140"/>
      <c r="C145" s="140"/>
      <c r="D145" s="138"/>
    </row>
    <row r="146" spans="1:4">
      <c r="A146" s="142" t="s">
        <v>1414</v>
      </c>
      <c r="B146" s="140"/>
      <c r="C146" s="140"/>
      <c r="D146" s="138"/>
    </row>
    <row r="147" spans="1:4">
      <c r="A147" s="142" t="s">
        <v>1415</v>
      </c>
      <c r="B147" s="140"/>
      <c r="C147" s="140"/>
      <c r="D147" s="138"/>
    </row>
    <row r="148" spans="1:4">
      <c r="A148" s="142" t="s">
        <v>1416</v>
      </c>
      <c r="B148" s="140"/>
      <c r="C148" s="140"/>
      <c r="D148" s="138"/>
    </row>
    <row r="149" spans="1:4">
      <c r="A149" s="142" t="s">
        <v>1417</v>
      </c>
      <c r="B149" s="140"/>
      <c r="C149" s="140"/>
      <c r="D149" s="138"/>
    </row>
    <row r="150" ht="30" customHeight="1" spans="1:4">
      <c r="A150" s="143" t="s">
        <v>1418</v>
      </c>
      <c r="B150" s="140">
        <v>0</v>
      </c>
      <c r="C150" s="140">
        <v>0</v>
      </c>
      <c r="D150" s="138"/>
    </row>
    <row r="151" spans="1:4">
      <c r="A151" s="141" t="s">
        <v>837</v>
      </c>
      <c r="B151" s="140"/>
      <c r="C151" s="140"/>
      <c r="D151" s="138"/>
    </row>
    <row r="152" ht="28" spans="1:4">
      <c r="A152" s="141" t="s">
        <v>1419</v>
      </c>
      <c r="B152" s="140"/>
      <c r="C152" s="140"/>
      <c r="D152" s="138"/>
    </row>
    <row r="153" spans="1:4">
      <c r="A153" s="142" t="s">
        <v>1420</v>
      </c>
      <c r="B153" s="140">
        <v>0</v>
      </c>
      <c r="C153" s="140">
        <v>0</v>
      </c>
      <c r="D153" s="138"/>
    </row>
    <row r="154" spans="1:4">
      <c r="A154" s="141" t="s">
        <v>837</v>
      </c>
      <c r="B154" s="140"/>
      <c r="C154" s="140"/>
      <c r="D154" s="138"/>
    </row>
    <row r="155" spans="1:4">
      <c r="A155" s="141" t="s">
        <v>1421</v>
      </c>
      <c r="B155" s="140"/>
      <c r="C155" s="140"/>
      <c r="D155" s="138"/>
    </row>
    <row r="156" spans="1:4">
      <c r="A156" s="142" t="s">
        <v>1422</v>
      </c>
      <c r="B156" s="140"/>
      <c r="C156" s="140"/>
      <c r="D156" s="138"/>
    </row>
    <row r="157" spans="1:4">
      <c r="A157" s="142" t="s">
        <v>1423</v>
      </c>
      <c r="B157" s="140"/>
      <c r="C157" s="140"/>
      <c r="D157" s="138"/>
    </row>
    <row r="158" spans="1:4">
      <c r="A158" s="141" t="s">
        <v>844</v>
      </c>
      <c r="B158" s="140"/>
      <c r="C158" s="140"/>
      <c r="D158" s="138"/>
    </row>
    <row r="159" spans="1:4">
      <c r="A159" s="141" t="s">
        <v>1392</v>
      </c>
      <c r="B159" s="140"/>
      <c r="C159" s="140"/>
      <c r="D159" s="138"/>
    </row>
    <row r="160" spans="1:4">
      <c r="A160" s="141" t="s">
        <v>1424</v>
      </c>
      <c r="B160" s="140"/>
      <c r="C160" s="140"/>
      <c r="D160" s="138"/>
    </row>
    <row r="161" spans="1:4">
      <c r="A161" s="139" t="s">
        <v>1425</v>
      </c>
      <c r="B161" s="140">
        <v>0</v>
      </c>
      <c r="C161" s="140">
        <v>0</v>
      </c>
      <c r="D161" s="138"/>
    </row>
    <row r="162" spans="1:4">
      <c r="A162" s="142" t="s">
        <v>1426</v>
      </c>
      <c r="B162" s="140">
        <v>0</v>
      </c>
      <c r="C162" s="140">
        <v>0</v>
      </c>
      <c r="D162" s="138"/>
    </row>
    <row r="163" spans="1:4">
      <c r="A163" s="142" t="s">
        <v>1427</v>
      </c>
      <c r="B163" s="140"/>
      <c r="C163" s="140"/>
      <c r="D163" s="138"/>
    </row>
    <row r="164" spans="1:4">
      <c r="A164" s="144" t="s">
        <v>1428</v>
      </c>
      <c r="B164" s="140"/>
      <c r="C164" s="140"/>
      <c r="D164" s="138"/>
    </row>
    <row r="165" spans="1:4">
      <c r="A165" s="145" t="s">
        <v>1429</v>
      </c>
      <c r="B165" s="140">
        <v>1200</v>
      </c>
      <c r="C165" s="140">
        <v>1000</v>
      </c>
      <c r="D165" s="138">
        <f>B165/C165</f>
        <v>1.2</v>
      </c>
    </row>
    <row r="166" spans="1:4">
      <c r="A166" s="142" t="s">
        <v>1430</v>
      </c>
      <c r="B166" s="140">
        <v>0</v>
      </c>
      <c r="C166" s="140">
        <v>0</v>
      </c>
      <c r="D166" s="138"/>
    </row>
    <row r="167" spans="1:4">
      <c r="A167" s="142" t="s">
        <v>1431</v>
      </c>
      <c r="B167" s="140">
        <v>0</v>
      </c>
      <c r="C167" s="140"/>
      <c r="D167" s="138"/>
    </row>
    <row r="168" spans="1:4">
      <c r="A168" s="142" t="s">
        <v>1432</v>
      </c>
      <c r="B168" s="140"/>
      <c r="C168" s="140"/>
      <c r="D168" s="138"/>
    </row>
    <row r="169" spans="1:4">
      <c r="A169" s="142" t="s">
        <v>1433</v>
      </c>
      <c r="B169" s="140"/>
      <c r="C169" s="140"/>
      <c r="D169" s="138"/>
    </row>
    <row r="170" spans="1:4">
      <c r="A170" s="142" t="s">
        <v>1434</v>
      </c>
      <c r="B170" s="140">
        <v>0</v>
      </c>
      <c r="C170" s="140">
        <v>0</v>
      </c>
      <c r="D170" s="138"/>
    </row>
    <row r="171" spans="1:4">
      <c r="A171" s="142" t="s">
        <v>1435</v>
      </c>
      <c r="B171" s="140"/>
      <c r="C171" s="140"/>
      <c r="D171" s="138"/>
    </row>
    <row r="172" spans="1:4">
      <c r="A172" s="142" t="s">
        <v>1436</v>
      </c>
      <c r="B172" s="140"/>
      <c r="C172" s="140"/>
      <c r="D172" s="138"/>
    </row>
    <row r="173" spans="1:4">
      <c r="A173" s="142" t="s">
        <v>1437</v>
      </c>
      <c r="B173" s="140"/>
      <c r="C173" s="140"/>
      <c r="D173" s="138"/>
    </row>
    <row r="174" spans="1:4">
      <c r="A174" s="142" t="s">
        <v>1438</v>
      </c>
      <c r="B174" s="140"/>
      <c r="C174" s="140"/>
      <c r="D174" s="138"/>
    </row>
    <row r="175" spans="1:4">
      <c r="A175" s="142" t="s">
        <v>1439</v>
      </c>
      <c r="B175" s="140"/>
      <c r="C175" s="140"/>
      <c r="D175" s="138"/>
    </row>
    <row r="176" spans="1:4">
      <c r="A176" s="142" t="s">
        <v>1440</v>
      </c>
      <c r="B176" s="140"/>
      <c r="C176" s="140"/>
      <c r="D176" s="138"/>
    </row>
    <row r="177" spans="1:4">
      <c r="A177" s="142" t="s">
        <v>1441</v>
      </c>
      <c r="B177" s="140"/>
      <c r="C177" s="140"/>
      <c r="D177" s="138"/>
    </row>
    <row r="178" spans="1:4">
      <c r="A178" s="142" t="s">
        <v>1442</v>
      </c>
      <c r="B178" s="140"/>
      <c r="C178" s="140"/>
      <c r="D178" s="138"/>
    </row>
    <row r="179" spans="1:4">
      <c r="A179" s="142" t="s">
        <v>1443</v>
      </c>
      <c r="B179" s="140">
        <v>1200</v>
      </c>
      <c r="C179" s="140">
        <v>1000</v>
      </c>
      <c r="D179" s="138">
        <f>B179/C179</f>
        <v>1.2</v>
      </c>
    </row>
    <row r="180" spans="1:4">
      <c r="A180" s="142" t="s">
        <v>1444</v>
      </c>
      <c r="B180" s="146">
        <v>398</v>
      </c>
      <c r="C180" s="146">
        <v>200</v>
      </c>
      <c r="D180" s="138">
        <f>B180/C180</f>
        <v>1.99</v>
      </c>
    </row>
    <row r="181" spans="1:4">
      <c r="A181" s="142" t="s">
        <v>1445</v>
      </c>
      <c r="B181" s="146">
        <v>802</v>
      </c>
      <c r="C181" s="146">
        <v>800</v>
      </c>
      <c r="D181" s="138">
        <f>B181/C181</f>
        <v>1</v>
      </c>
    </row>
    <row r="182" spans="1:4">
      <c r="A182" s="142" t="s">
        <v>1446</v>
      </c>
      <c r="B182" s="140"/>
      <c r="C182" s="140"/>
      <c r="D182" s="138"/>
    </row>
    <row r="183" spans="1:4">
      <c r="A183" s="142" t="s">
        <v>1447</v>
      </c>
      <c r="B183" s="140"/>
      <c r="C183" s="140"/>
      <c r="D183" s="138"/>
    </row>
    <row r="184" spans="1:4">
      <c r="A184" s="142" t="s">
        <v>1448</v>
      </c>
      <c r="B184" s="140"/>
      <c r="C184" s="140"/>
      <c r="D184" s="138"/>
    </row>
    <row r="185" spans="1:4">
      <c r="A185" s="142" t="s">
        <v>1449</v>
      </c>
      <c r="B185" s="140"/>
      <c r="C185" s="140"/>
      <c r="D185" s="138"/>
    </row>
    <row r="186" spans="1:4">
      <c r="A186" s="142" t="s">
        <v>1450</v>
      </c>
      <c r="B186" s="140"/>
      <c r="C186" s="140"/>
      <c r="D186" s="138"/>
    </row>
    <row r="187" spans="1:4">
      <c r="A187" s="142" t="s">
        <v>1451</v>
      </c>
      <c r="B187" s="140"/>
      <c r="C187" s="140"/>
      <c r="D187" s="138"/>
    </row>
    <row r="188" spans="1:4">
      <c r="A188" s="142" t="s">
        <v>1452</v>
      </c>
      <c r="B188" s="140"/>
      <c r="C188" s="140"/>
      <c r="D188" s="138"/>
    </row>
    <row r="189" spans="1:4">
      <c r="A189" s="142" t="s">
        <v>1453</v>
      </c>
      <c r="B189" s="140"/>
      <c r="C189" s="140"/>
      <c r="D189" s="138"/>
    </row>
    <row r="190" spans="1:4">
      <c r="A190" s="139" t="s">
        <v>1454</v>
      </c>
      <c r="B190" s="146">
        <v>20458</v>
      </c>
      <c r="C190" s="146">
        <v>9300</v>
      </c>
      <c r="D190" s="138">
        <f>B190/C190</f>
        <v>2.2</v>
      </c>
    </row>
    <row r="191" spans="1:4">
      <c r="A191" s="139" t="s">
        <v>1455</v>
      </c>
      <c r="B191" s="146">
        <v>20458</v>
      </c>
      <c r="C191" s="146">
        <v>9300</v>
      </c>
      <c r="D191" s="138">
        <f>B191/C191</f>
        <v>2.2</v>
      </c>
    </row>
    <row r="192" spans="1:4">
      <c r="A192" s="142" t="s">
        <v>1456</v>
      </c>
      <c r="B192" s="146"/>
      <c r="C192" s="146"/>
      <c r="D192" s="138"/>
    </row>
    <row r="193" spans="1:4">
      <c r="A193" s="139" t="s">
        <v>1457</v>
      </c>
      <c r="B193" s="146"/>
      <c r="C193" s="146"/>
      <c r="D193" s="138"/>
    </row>
    <row r="194" spans="1:4">
      <c r="A194" s="139" t="s">
        <v>1458</v>
      </c>
      <c r="B194" s="146"/>
      <c r="C194" s="146"/>
      <c r="D194" s="138"/>
    </row>
    <row r="195" spans="1:4">
      <c r="A195" s="139" t="s">
        <v>1459</v>
      </c>
      <c r="B195" s="146"/>
      <c r="C195" s="146">
        <v>9300</v>
      </c>
      <c r="D195" s="138">
        <f>B195/C195</f>
        <v>0</v>
      </c>
    </row>
    <row r="196" spans="1:4">
      <c r="A196" s="139" t="s">
        <v>1458</v>
      </c>
      <c r="B196" s="146"/>
      <c r="C196" s="146"/>
      <c r="D196" s="138"/>
    </row>
    <row r="197" spans="1:4">
      <c r="A197" s="139" t="s">
        <v>1460</v>
      </c>
      <c r="B197" s="146"/>
      <c r="C197" s="146"/>
      <c r="D197" s="138"/>
    </row>
    <row r="198" spans="1:4">
      <c r="A198" s="139" t="s">
        <v>1461</v>
      </c>
      <c r="B198" s="146">
        <v>20458</v>
      </c>
      <c r="C198" s="146"/>
      <c r="D198" s="138"/>
    </row>
    <row r="199" spans="1:4">
      <c r="A199" s="139" t="s">
        <v>1462</v>
      </c>
      <c r="B199" s="140"/>
      <c r="C199" s="140"/>
      <c r="D199" s="138"/>
    </row>
    <row r="200" spans="1:4">
      <c r="A200" s="139" t="s">
        <v>1463</v>
      </c>
      <c r="B200" s="140">
        <v>250</v>
      </c>
      <c r="C200" s="140">
        <v>200</v>
      </c>
      <c r="D200" s="138">
        <f>B200/C200</f>
        <v>1.25</v>
      </c>
    </row>
    <row r="201" spans="1:4">
      <c r="A201" s="139" t="s">
        <v>1464</v>
      </c>
      <c r="B201" s="140">
        <v>250</v>
      </c>
      <c r="C201" s="140">
        <v>200</v>
      </c>
      <c r="D201" s="138">
        <f>B201/C201</f>
        <v>1.25</v>
      </c>
    </row>
    <row r="202" ht="19.15" customHeight="1" spans="1:4">
      <c r="A202" s="139" t="s">
        <v>1465</v>
      </c>
      <c r="B202" s="140"/>
      <c r="C202" s="140"/>
      <c r="D202" s="138"/>
    </row>
    <row r="203" ht="19.15" customHeight="1" spans="1:4">
      <c r="A203" s="139" t="s">
        <v>1466</v>
      </c>
      <c r="B203" s="140"/>
      <c r="C203" s="140"/>
      <c r="D203" s="138"/>
    </row>
    <row r="204" ht="19.15" customHeight="1" spans="1:4">
      <c r="A204" s="139" t="s">
        <v>1458</v>
      </c>
      <c r="B204" s="140"/>
      <c r="C204" s="140"/>
      <c r="D204" s="138"/>
    </row>
    <row r="205" ht="19.15" customHeight="1" spans="1:4">
      <c r="A205" s="139" t="s">
        <v>1467</v>
      </c>
      <c r="B205" s="140"/>
      <c r="C205" s="140"/>
      <c r="D205" s="138"/>
    </row>
    <row r="206" ht="19.15" customHeight="1" spans="1:4">
      <c r="A206" s="139" t="s">
        <v>1468</v>
      </c>
      <c r="B206" s="140">
        <v>250</v>
      </c>
      <c r="C206" s="140">
        <v>200</v>
      </c>
      <c r="D206" s="138">
        <f>B206/C206</f>
        <v>1.25</v>
      </c>
    </row>
    <row r="207" ht="19.15" customHeight="1" spans="1:4">
      <c r="A207" s="139" t="s">
        <v>1469</v>
      </c>
      <c r="B207" s="140"/>
      <c r="C207" s="140"/>
      <c r="D207" s="138"/>
    </row>
    <row r="208" ht="19.15" customHeight="1" spans="1:4">
      <c r="A208" s="139" t="s">
        <v>1470</v>
      </c>
      <c r="B208" s="140">
        <v>0</v>
      </c>
      <c r="C208" s="140">
        <v>0</v>
      </c>
      <c r="D208" s="138"/>
    </row>
    <row r="209" ht="19.15" customHeight="1" spans="1:4">
      <c r="A209" s="139" t="s">
        <v>1471</v>
      </c>
      <c r="B209" s="140">
        <v>0</v>
      </c>
      <c r="C209" s="140">
        <v>0</v>
      </c>
      <c r="D209" s="138"/>
    </row>
    <row r="210" ht="19.15" customHeight="1" spans="1:4">
      <c r="A210" s="139" t="s">
        <v>1472</v>
      </c>
      <c r="B210" s="140"/>
      <c r="C210" s="140"/>
      <c r="D210" s="138"/>
    </row>
    <row r="211" ht="19.15" customHeight="1" spans="1:4">
      <c r="A211" s="139" t="s">
        <v>1473</v>
      </c>
      <c r="B211" s="140"/>
      <c r="C211" s="140"/>
      <c r="D211" s="138"/>
    </row>
    <row r="212" ht="19.15" customHeight="1" spans="1:4">
      <c r="A212" s="139" t="s">
        <v>1474</v>
      </c>
      <c r="B212" s="140"/>
      <c r="C212" s="140"/>
      <c r="D212" s="138"/>
    </row>
    <row r="213" ht="19.15" customHeight="1" spans="1:4">
      <c r="A213" s="139" t="s">
        <v>1475</v>
      </c>
      <c r="B213" s="140"/>
      <c r="C213" s="140"/>
      <c r="D213" s="138"/>
    </row>
    <row r="214" ht="19.15" customHeight="1" spans="1:4">
      <c r="A214" s="139" t="s">
        <v>1476</v>
      </c>
      <c r="B214" s="140"/>
      <c r="C214" s="140"/>
      <c r="D214" s="138"/>
    </row>
    <row r="215" ht="19.15" customHeight="1" spans="1:4">
      <c r="A215" s="139" t="s">
        <v>1477</v>
      </c>
      <c r="B215" s="140"/>
      <c r="C215" s="140"/>
      <c r="D215" s="138"/>
    </row>
    <row r="216" ht="19.15" customHeight="1" spans="1:4">
      <c r="A216" s="139" t="s">
        <v>1478</v>
      </c>
      <c r="B216" s="140"/>
      <c r="C216" s="140"/>
      <c r="D216" s="138"/>
    </row>
    <row r="217" ht="19.15" customHeight="1" spans="1:4">
      <c r="A217" s="139" t="s">
        <v>1479</v>
      </c>
      <c r="B217" s="140"/>
      <c r="C217" s="140"/>
      <c r="D217" s="138"/>
    </row>
    <row r="218" ht="19.15" customHeight="1" spans="1:4">
      <c r="A218" s="139" t="s">
        <v>1480</v>
      </c>
      <c r="B218" s="140"/>
      <c r="C218" s="140"/>
      <c r="D218" s="138"/>
    </row>
    <row r="219" ht="19.15" customHeight="1" spans="1:4">
      <c r="A219" s="139" t="s">
        <v>1481</v>
      </c>
      <c r="B219" s="140"/>
      <c r="C219" s="140"/>
      <c r="D219" s="138"/>
    </row>
    <row r="220" ht="19.15" customHeight="1" spans="1:4">
      <c r="A220" s="139" t="s">
        <v>1482</v>
      </c>
      <c r="B220" s="140"/>
      <c r="C220" s="140"/>
      <c r="D220" s="138"/>
    </row>
    <row r="221" ht="19.15" customHeight="1" spans="1:4">
      <c r="A221" s="139" t="s">
        <v>1483</v>
      </c>
      <c r="B221" s="140"/>
      <c r="C221" s="140"/>
      <c r="D221" s="138"/>
    </row>
    <row r="222" ht="19.15" customHeight="1" spans="1:4">
      <c r="A222" s="139" t="s">
        <v>1484</v>
      </c>
      <c r="B222" s="140">
        <v>0</v>
      </c>
      <c r="C222" s="140">
        <v>0</v>
      </c>
      <c r="D222" s="138"/>
    </row>
    <row r="223" ht="19.15" customHeight="1" spans="1:4">
      <c r="A223" s="139" t="s">
        <v>917</v>
      </c>
      <c r="B223" s="140"/>
      <c r="C223" s="140"/>
      <c r="D223" s="138"/>
    </row>
    <row r="224" ht="19.15" customHeight="1" spans="1:4">
      <c r="A224" s="139" t="s">
        <v>962</v>
      </c>
      <c r="B224" s="140"/>
      <c r="C224" s="140"/>
      <c r="D224" s="138"/>
    </row>
    <row r="225" ht="19.15" customHeight="1" spans="1:4">
      <c r="A225" s="139" t="s">
        <v>1485</v>
      </c>
      <c r="B225" s="140"/>
      <c r="C225" s="140"/>
      <c r="D225" s="138"/>
    </row>
    <row r="226" ht="19.15" customHeight="1" spans="1:4">
      <c r="A226" s="139" t="s">
        <v>1486</v>
      </c>
      <c r="B226" s="140"/>
      <c r="C226" s="140"/>
      <c r="D226" s="138"/>
    </row>
    <row r="227" ht="19.15" customHeight="1" spans="1:4">
      <c r="A227" s="139" t="s">
        <v>1487</v>
      </c>
      <c r="B227" s="140"/>
      <c r="C227" s="140"/>
      <c r="D227" s="138"/>
    </row>
    <row r="228" ht="19.15" customHeight="1" spans="1:4">
      <c r="A228" s="139" t="s">
        <v>1488</v>
      </c>
      <c r="B228" s="140"/>
      <c r="C228" s="140"/>
      <c r="D228" s="138"/>
    </row>
    <row r="229" spans="1:4">
      <c r="A229" s="135" t="s">
        <v>1296</v>
      </c>
      <c r="B229" s="147">
        <v>797600</v>
      </c>
      <c r="C229" s="147">
        <v>1099587</v>
      </c>
      <c r="D229" s="148">
        <f>B229/C229</f>
        <v>0.73</v>
      </c>
    </row>
    <row r="230" spans="1:4">
      <c r="A230" s="149" t="s">
        <v>1117</v>
      </c>
      <c r="B230" s="147">
        <v>2400</v>
      </c>
      <c r="C230" s="147">
        <v>413</v>
      </c>
      <c r="D230" s="148">
        <f>B230/C230</f>
        <v>5.81</v>
      </c>
    </row>
    <row r="231" spans="1:4">
      <c r="A231" s="149" t="s">
        <v>134</v>
      </c>
      <c r="B231" s="140"/>
      <c r="C231" s="140"/>
      <c r="D231" s="138"/>
    </row>
    <row r="232" spans="1:4">
      <c r="A232" s="150" t="s">
        <v>1297</v>
      </c>
      <c r="B232" s="140"/>
      <c r="C232" s="140"/>
      <c r="D232" s="138"/>
    </row>
    <row r="233" spans="1:4">
      <c r="A233" s="150" t="s">
        <v>1298</v>
      </c>
      <c r="B233" s="140"/>
      <c r="C233" s="140"/>
      <c r="D233" s="138"/>
    </row>
    <row r="234" spans="1:4">
      <c r="A234" s="150" t="s">
        <v>1186</v>
      </c>
      <c r="B234" s="140"/>
      <c r="C234" s="140"/>
      <c r="D234" s="138"/>
    </row>
    <row r="235" spans="1:4">
      <c r="A235" s="150" t="s">
        <v>1299</v>
      </c>
      <c r="B235" s="140"/>
      <c r="C235" s="140"/>
      <c r="D235" s="138"/>
    </row>
    <row r="236" spans="1:4">
      <c r="A236" s="150" t="s">
        <v>1300</v>
      </c>
      <c r="B236" s="140"/>
      <c r="C236" s="140"/>
      <c r="D236" s="138"/>
    </row>
    <row r="237" spans="1:4">
      <c r="A237" s="135" t="s">
        <v>132</v>
      </c>
      <c r="B237" s="147">
        <v>800000</v>
      </c>
      <c r="C237" s="147">
        <v>1100000</v>
      </c>
      <c r="D237" s="148">
        <f>B237/C237</f>
        <v>0.73</v>
      </c>
    </row>
    <row r="238" spans="2:3">
      <c r="B238" s="151"/>
      <c r="C238"/>
    </row>
    <row r="239" spans="2:3">
      <c r="B239" s="151"/>
      <c r="C239"/>
    </row>
    <row r="240" spans="2:3">
      <c r="B240" s="151"/>
      <c r="C240"/>
    </row>
    <row r="241" spans="2:3">
      <c r="B241" s="151"/>
      <c r="C241"/>
    </row>
    <row r="242" spans="2:3">
      <c r="B242" s="151"/>
      <c r="C242"/>
    </row>
    <row r="243" spans="2:3">
      <c r="B243" s="151"/>
      <c r="C243"/>
    </row>
    <row r="244" spans="2:3">
      <c r="B244" s="151"/>
      <c r="C244"/>
    </row>
    <row r="245" spans="2:3">
      <c r="B245" s="151"/>
      <c r="C245"/>
    </row>
    <row r="246" spans="2:3">
      <c r="B246" s="151"/>
      <c r="C246"/>
    </row>
    <row r="247" spans="2:3">
      <c r="B247" s="151"/>
      <c r="C247"/>
    </row>
    <row r="248" spans="2:3">
      <c r="B248" s="151"/>
      <c r="C248"/>
    </row>
    <row r="249" spans="2:3">
      <c r="B249" s="151"/>
      <c r="C249"/>
    </row>
    <row r="250" spans="2:3">
      <c r="B250" s="151"/>
      <c r="C250"/>
    </row>
    <row r="251" spans="2:3">
      <c r="B251" s="151"/>
      <c r="C251"/>
    </row>
    <row r="252" spans="2:3">
      <c r="B252" s="151"/>
      <c r="C252"/>
    </row>
    <row r="253" spans="2:3">
      <c r="B253" s="151"/>
      <c r="C253"/>
    </row>
    <row r="254" spans="2:3">
      <c r="B254" s="151"/>
      <c r="C254"/>
    </row>
    <row r="255" spans="2:3">
      <c r="B255" s="151"/>
      <c r="C255"/>
    </row>
    <row r="256" spans="2:3">
      <c r="B256" s="151"/>
      <c r="C256"/>
    </row>
    <row r="257" spans="2:3">
      <c r="B257" s="151"/>
      <c r="C257"/>
    </row>
    <row r="258" spans="2:3">
      <c r="B258" s="151"/>
      <c r="C258"/>
    </row>
    <row r="259" spans="2:3">
      <c r="B259" s="151"/>
      <c r="C259"/>
    </row>
    <row r="260" spans="2:3">
      <c r="B260" s="151"/>
      <c r="C260"/>
    </row>
    <row r="261" spans="2:3">
      <c r="B261" s="151"/>
      <c r="C261"/>
    </row>
    <row r="262" spans="2:3">
      <c r="B262" s="151"/>
      <c r="C262"/>
    </row>
    <row r="263" spans="2:3">
      <c r="B263" s="151"/>
      <c r="C263"/>
    </row>
    <row r="264" spans="2:3">
      <c r="B264" s="151"/>
      <c r="C264"/>
    </row>
    <row r="265" spans="2:3">
      <c r="B265" s="151"/>
      <c r="C265"/>
    </row>
    <row r="266" spans="2:3">
      <c r="B266" s="151"/>
      <c r="C266"/>
    </row>
    <row r="267" spans="2:3">
      <c r="B267" s="151"/>
      <c r="C267"/>
    </row>
    <row r="268" spans="2:3">
      <c r="B268" s="151"/>
      <c r="C268"/>
    </row>
    <row r="269" spans="2:3">
      <c r="B269" s="151"/>
      <c r="C269"/>
    </row>
    <row r="270" spans="2:3">
      <c r="B270" s="151"/>
      <c r="C270"/>
    </row>
    <row r="271" spans="2:2">
      <c r="B271" s="151"/>
    </row>
    <row r="272" spans="2:2">
      <c r="B272" s="151"/>
    </row>
    <row r="273" spans="2:2">
      <c r="B273" s="151"/>
    </row>
    <row r="274" spans="2:2">
      <c r="B274" s="151"/>
    </row>
    <row r="275" spans="2:2">
      <c r="B275" s="151"/>
    </row>
    <row r="276" spans="2:2">
      <c r="B276" s="151"/>
    </row>
    <row r="277" spans="2:2">
      <c r="B277" s="151"/>
    </row>
    <row r="278" spans="2:2">
      <c r="B278" s="151"/>
    </row>
    <row r="279" spans="2:2">
      <c r="B279" s="151"/>
    </row>
    <row r="280" spans="2:2">
      <c r="B280" s="151"/>
    </row>
    <row r="281" spans="2:2">
      <c r="B281" s="151"/>
    </row>
    <row r="282" spans="2:2">
      <c r="B282" s="151"/>
    </row>
    <row r="283" spans="2:2">
      <c r="B283" s="151"/>
    </row>
    <row r="284" spans="2:2">
      <c r="B284" s="151"/>
    </row>
    <row r="285" spans="2:2">
      <c r="B285" s="151"/>
    </row>
    <row r="286" spans="2:2">
      <c r="B286" s="151"/>
    </row>
    <row r="287" spans="2:2">
      <c r="B287" s="151"/>
    </row>
  </sheetData>
  <mergeCells count="1">
    <mergeCell ref="A2:D2"/>
  </mergeCells>
  <printOptions horizontalCentered="1"/>
  <pageMargins left="0.235416666666667" right="0.235416666666667" top="0.747916666666667" bottom="0.747916666666667" header="0.313888888888889" footer="0.313888888888889"/>
  <pageSetup paperSize="9" scale="82" firstPageNumber="63" fitToHeight="0" orientation="portrait" useFirstPageNumber="1" horizontalDpi="600"/>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view="pageBreakPreview" zoomScaleNormal="100" zoomScaleSheetLayoutView="100" workbookViewId="0">
      <selection activeCell="C5" sqref="C5"/>
    </sheetView>
  </sheetViews>
  <sheetFormatPr defaultColWidth="9" defaultRowHeight="15"/>
  <cols>
    <col min="1" max="1" width="22" customWidth="1"/>
    <col min="2" max="6" width="9.875" customWidth="1"/>
    <col min="7" max="9" width="7.5" customWidth="1"/>
    <col min="10" max="10" width="15.125" customWidth="1"/>
  </cols>
  <sheetData>
    <row r="1" ht="18.6" customHeight="1" spans="1:1">
      <c r="A1" s="16" t="s">
        <v>1489</v>
      </c>
    </row>
    <row r="2" ht="21" spans="1:10">
      <c r="A2" s="96" t="s">
        <v>1490</v>
      </c>
      <c r="B2" s="96"/>
      <c r="C2" s="96"/>
      <c r="D2" s="96"/>
      <c r="E2" s="96"/>
      <c r="F2" s="96"/>
      <c r="G2" s="96"/>
      <c r="H2" s="96"/>
      <c r="I2" s="96"/>
      <c r="J2" s="96"/>
    </row>
    <row r="3" spans="1:10">
      <c r="A3" s="124"/>
      <c r="B3" s="124"/>
      <c r="C3" s="124"/>
      <c r="D3" s="124"/>
      <c r="E3" s="124"/>
      <c r="F3" s="124"/>
      <c r="G3" s="124"/>
      <c r="H3" s="124"/>
      <c r="J3" s="127" t="s">
        <v>1195</v>
      </c>
    </row>
    <row r="4" ht="23.45" customHeight="1" spans="1:10">
      <c r="A4" s="125" t="s">
        <v>1196</v>
      </c>
      <c r="B4" s="110" t="s">
        <v>1197</v>
      </c>
      <c r="C4" s="110" t="s">
        <v>1198</v>
      </c>
      <c r="D4" s="110" t="s">
        <v>1198</v>
      </c>
      <c r="E4" s="110" t="s">
        <v>1198</v>
      </c>
      <c r="F4" s="110" t="s">
        <v>1198</v>
      </c>
      <c r="G4" s="110" t="s">
        <v>1491</v>
      </c>
      <c r="H4" s="110" t="s">
        <v>1491</v>
      </c>
      <c r="I4" s="110" t="s">
        <v>1491</v>
      </c>
      <c r="J4" s="128" t="s">
        <v>1200</v>
      </c>
    </row>
    <row r="5" ht="25.35" customHeight="1" spans="1:10">
      <c r="A5" s="103" t="s">
        <v>1285</v>
      </c>
      <c r="B5" s="117">
        <v>0</v>
      </c>
      <c r="C5" s="117">
        <v>0</v>
      </c>
      <c r="D5" s="117">
        <v>0</v>
      </c>
      <c r="E5" s="117">
        <v>0</v>
      </c>
      <c r="F5" s="117">
        <v>0</v>
      </c>
      <c r="G5" s="117">
        <v>0</v>
      </c>
      <c r="H5" s="117">
        <v>0</v>
      </c>
      <c r="I5" s="117">
        <v>0</v>
      </c>
      <c r="J5" s="117">
        <v>0</v>
      </c>
    </row>
    <row r="6" ht="25.35" customHeight="1" spans="1:10">
      <c r="A6" s="103" t="s">
        <v>1286</v>
      </c>
      <c r="B6" s="117">
        <v>0</v>
      </c>
      <c r="C6" s="117">
        <v>0</v>
      </c>
      <c r="D6" s="117">
        <v>0</v>
      </c>
      <c r="E6" s="117">
        <v>0</v>
      </c>
      <c r="F6" s="117">
        <v>0</v>
      </c>
      <c r="G6" s="117">
        <v>0</v>
      </c>
      <c r="H6" s="117">
        <v>0</v>
      </c>
      <c r="I6" s="117">
        <v>0</v>
      </c>
      <c r="J6" s="117">
        <v>0</v>
      </c>
    </row>
    <row r="7" ht="25.35" customHeight="1" spans="1:10">
      <c r="A7" s="103" t="s">
        <v>1287</v>
      </c>
      <c r="B7" s="117">
        <v>0</v>
      </c>
      <c r="C7" s="117">
        <v>0</v>
      </c>
      <c r="D7" s="117">
        <v>0</v>
      </c>
      <c r="E7" s="117">
        <v>0</v>
      </c>
      <c r="F7" s="117">
        <v>0</v>
      </c>
      <c r="G7" s="117">
        <v>0</v>
      </c>
      <c r="H7" s="117">
        <v>0</v>
      </c>
      <c r="I7" s="117">
        <v>0</v>
      </c>
      <c r="J7" s="117">
        <v>0</v>
      </c>
    </row>
    <row r="8" ht="25.35" customHeight="1" spans="1:10">
      <c r="A8" s="103" t="s">
        <v>1288</v>
      </c>
      <c r="B8" s="117">
        <v>0</v>
      </c>
      <c r="C8" s="117">
        <v>0</v>
      </c>
      <c r="D8" s="117">
        <v>0</v>
      </c>
      <c r="E8" s="117">
        <v>0</v>
      </c>
      <c r="F8" s="117">
        <v>0</v>
      </c>
      <c r="G8" s="117">
        <v>0</v>
      </c>
      <c r="H8" s="117">
        <v>0</v>
      </c>
      <c r="I8" s="117">
        <v>0</v>
      </c>
      <c r="J8" s="117">
        <v>0</v>
      </c>
    </row>
    <row r="9" ht="25.35" customHeight="1" spans="1:10">
      <c r="A9" s="103" t="s">
        <v>1289</v>
      </c>
      <c r="B9" s="117">
        <v>0</v>
      </c>
      <c r="C9" s="117">
        <v>0</v>
      </c>
      <c r="D9" s="117">
        <v>0</v>
      </c>
      <c r="E9" s="117">
        <v>0</v>
      </c>
      <c r="F9" s="117">
        <v>0</v>
      </c>
      <c r="G9" s="117">
        <v>0</v>
      </c>
      <c r="H9" s="117">
        <v>0</v>
      </c>
      <c r="I9" s="117">
        <v>0</v>
      </c>
      <c r="J9" s="117">
        <v>0</v>
      </c>
    </row>
    <row r="10" ht="25.35" customHeight="1" spans="1:10">
      <c r="A10" s="103" t="s">
        <v>1290</v>
      </c>
      <c r="B10" s="117">
        <v>0</v>
      </c>
      <c r="C10" s="117">
        <v>0</v>
      </c>
      <c r="D10" s="117">
        <v>0</v>
      </c>
      <c r="E10" s="117">
        <v>0</v>
      </c>
      <c r="F10" s="117">
        <v>0</v>
      </c>
      <c r="G10" s="117">
        <v>0</v>
      </c>
      <c r="H10" s="117">
        <v>0</v>
      </c>
      <c r="I10" s="117">
        <v>0</v>
      </c>
      <c r="J10" s="117">
        <v>0</v>
      </c>
    </row>
    <row r="11" ht="25.35" customHeight="1" spans="1:10">
      <c r="A11" s="103" t="s">
        <v>1291</v>
      </c>
      <c r="B11" s="117">
        <v>0</v>
      </c>
      <c r="C11" s="117">
        <v>0</v>
      </c>
      <c r="D11" s="117">
        <v>0</v>
      </c>
      <c r="E11" s="117">
        <v>0</v>
      </c>
      <c r="F11" s="117">
        <v>0</v>
      </c>
      <c r="G11" s="117">
        <v>0</v>
      </c>
      <c r="H11" s="117">
        <v>0</v>
      </c>
      <c r="I11" s="117">
        <v>0</v>
      </c>
      <c r="J11" s="117">
        <v>0</v>
      </c>
    </row>
    <row r="12" ht="25.35" customHeight="1" spans="1:10">
      <c r="A12" s="103" t="s">
        <v>1292</v>
      </c>
      <c r="B12" s="117">
        <v>0</v>
      </c>
      <c r="C12" s="117">
        <v>0</v>
      </c>
      <c r="D12" s="117">
        <v>0</v>
      </c>
      <c r="E12" s="117">
        <v>0</v>
      </c>
      <c r="F12" s="117">
        <v>0</v>
      </c>
      <c r="G12" s="117">
        <v>0</v>
      </c>
      <c r="H12" s="117">
        <v>0</v>
      </c>
      <c r="I12" s="117">
        <v>0</v>
      </c>
      <c r="J12" s="117">
        <v>0</v>
      </c>
    </row>
    <row r="13" ht="25.35" customHeight="1" spans="1:10">
      <c r="A13" s="103" t="s">
        <v>1293</v>
      </c>
      <c r="B13" s="117">
        <v>0</v>
      </c>
      <c r="C13" s="117">
        <v>0</v>
      </c>
      <c r="D13" s="117">
        <v>0</v>
      </c>
      <c r="E13" s="117">
        <v>0</v>
      </c>
      <c r="F13" s="117">
        <v>0</v>
      </c>
      <c r="G13" s="117">
        <v>0</v>
      </c>
      <c r="H13" s="117">
        <v>0</v>
      </c>
      <c r="I13" s="117">
        <v>0</v>
      </c>
      <c r="J13" s="117">
        <v>0</v>
      </c>
    </row>
    <row r="14" ht="25.35" customHeight="1" spans="1:10">
      <c r="A14" s="103" t="s">
        <v>1294</v>
      </c>
      <c r="B14" s="117">
        <v>0</v>
      </c>
      <c r="C14" s="117">
        <v>0</v>
      </c>
      <c r="D14" s="117">
        <v>0</v>
      </c>
      <c r="E14" s="117">
        <v>0</v>
      </c>
      <c r="F14" s="117">
        <v>0</v>
      </c>
      <c r="G14" s="117">
        <v>0</v>
      </c>
      <c r="H14" s="117">
        <v>0</v>
      </c>
      <c r="I14" s="117">
        <v>0</v>
      </c>
      <c r="J14" s="117">
        <v>0</v>
      </c>
    </row>
    <row r="15" ht="25.35" customHeight="1" spans="1:10">
      <c r="A15" s="103" t="s">
        <v>1295</v>
      </c>
      <c r="B15" s="117">
        <v>0</v>
      </c>
      <c r="C15" s="117">
        <v>0</v>
      </c>
      <c r="D15" s="117">
        <v>0</v>
      </c>
      <c r="E15" s="117">
        <v>0</v>
      </c>
      <c r="F15" s="117">
        <v>0</v>
      </c>
      <c r="G15" s="117">
        <v>0</v>
      </c>
      <c r="H15" s="117">
        <v>0</v>
      </c>
      <c r="I15" s="117">
        <v>0</v>
      </c>
      <c r="J15" s="117">
        <v>0</v>
      </c>
    </row>
    <row r="16" s="123" customFormat="1" ht="25.35" customHeight="1" spans="1:10">
      <c r="A16" s="110" t="s">
        <v>1296</v>
      </c>
      <c r="B16" s="117">
        <v>0</v>
      </c>
      <c r="C16" s="117">
        <v>0</v>
      </c>
      <c r="D16" s="117">
        <v>0</v>
      </c>
      <c r="E16" s="117">
        <v>0</v>
      </c>
      <c r="F16" s="117">
        <v>0</v>
      </c>
      <c r="G16" s="117">
        <v>0</v>
      </c>
      <c r="H16" s="117">
        <v>0</v>
      </c>
      <c r="I16" s="117">
        <v>0</v>
      </c>
      <c r="J16" s="117">
        <v>0</v>
      </c>
    </row>
    <row r="17" ht="39.6" customHeight="1" spans="1:10">
      <c r="A17" s="126" t="s">
        <v>1492</v>
      </c>
      <c r="B17" s="126"/>
      <c r="C17" s="126"/>
      <c r="D17" s="126"/>
      <c r="E17" s="126"/>
      <c r="F17" s="126"/>
      <c r="G17" s="126"/>
      <c r="H17" s="126"/>
      <c r="I17" s="126"/>
      <c r="J17" s="126"/>
    </row>
  </sheetData>
  <mergeCells count="2">
    <mergeCell ref="A2:J2"/>
    <mergeCell ref="A17:J17"/>
  </mergeCells>
  <printOptions horizontalCentered="1"/>
  <pageMargins left="0.235416666666667" right="0.235416666666667" top="0.747916666666667" bottom="0.747916666666667" header="0.313888888888889" footer="0.313888888888889"/>
  <pageSetup paperSize="9" scale="85" firstPageNumber="68" orientation="portrait" useFirstPageNumber="1" horizontalDpi="600"/>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view="pageBreakPreview" zoomScaleNormal="100" zoomScaleSheetLayoutView="100" workbookViewId="0">
      <selection activeCell="A4" sqref="A4"/>
    </sheetView>
  </sheetViews>
  <sheetFormatPr defaultColWidth="9" defaultRowHeight="15" outlineLevelCol="3"/>
  <cols>
    <col min="1" max="1" width="39" customWidth="1"/>
    <col min="2" max="2" width="17" customWidth="1"/>
    <col min="3" max="3" width="14.75" customWidth="1"/>
    <col min="4" max="4" width="18.5" customWidth="1"/>
  </cols>
  <sheetData>
    <row r="1" ht="18.6" customHeight="1" spans="1:1">
      <c r="A1" s="16" t="s">
        <v>1493</v>
      </c>
    </row>
    <row r="2" ht="27" customHeight="1" spans="1:4">
      <c r="A2" s="96" t="s">
        <v>1494</v>
      </c>
      <c r="B2" s="96"/>
      <c r="C2" s="96"/>
      <c r="D2" s="96"/>
    </row>
    <row r="3" spans="1:4">
      <c r="A3" s="97"/>
      <c r="B3" s="98"/>
      <c r="C3" s="98"/>
      <c r="D3" s="120" t="s">
        <v>1195</v>
      </c>
    </row>
    <row r="4" ht="45" customHeight="1" spans="1:4">
      <c r="A4" s="100" t="s">
        <v>1196</v>
      </c>
      <c r="B4" s="100" t="s">
        <v>60</v>
      </c>
      <c r="C4" s="21" t="s">
        <v>152</v>
      </c>
      <c r="D4" s="21" t="s">
        <v>1260</v>
      </c>
    </row>
    <row r="5" ht="30.6" customHeight="1" spans="1:4">
      <c r="A5" s="103" t="s">
        <v>1495</v>
      </c>
      <c r="B5" s="103"/>
      <c r="C5" s="103"/>
      <c r="D5" s="103"/>
    </row>
    <row r="6" ht="30.6" customHeight="1" spans="1:4">
      <c r="A6" s="103" t="s">
        <v>1496</v>
      </c>
      <c r="B6" s="103"/>
      <c r="C6" s="103"/>
      <c r="D6" s="103"/>
    </row>
    <row r="7" ht="30.6" customHeight="1" spans="1:4">
      <c r="A7" s="103" t="s">
        <v>1497</v>
      </c>
      <c r="B7" s="103"/>
      <c r="C7" s="103"/>
      <c r="D7" s="103"/>
    </row>
    <row r="8" ht="30.6" customHeight="1" spans="1:4">
      <c r="A8" s="103" t="s">
        <v>1498</v>
      </c>
      <c r="B8" s="103"/>
      <c r="C8" s="103"/>
      <c r="D8" s="103"/>
    </row>
    <row r="9" ht="30.6" customHeight="1" spans="1:4">
      <c r="A9" s="103" t="s">
        <v>1499</v>
      </c>
      <c r="B9" s="103"/>
      <c r="C9" s="103"/>
      <c r="D9" s="103"/>
    </row>
    <row r="10" ht="30.6" customHeight="1" spans="1:4">
      <c r="A10" s="110" t="s">
        <v>1500</v>
      </c>
      <c r="B10" s="103"/>
      <c r="C10" s="103"/>
      <c r="D10" s="103"/>
    </row>
    <row r="11" ht="30.6" customHeight="1" spans="1:4">
      <c r="A11" s="121" t="s">
        <v>1501</v>
      </c>
      <c r="B11" s="121"/>
      <c r="C11" s="121"/>
      <c r="D11" s="121"/>
    </row>
    <row r="12" ht="30.6" customHeight="1" spans="1:4">
      <c r="A12" s="121" t="s">
        <v>1502</v>
      </c>
      <c r="B12" s="121"/>
      <c r="C12" s="121"/>
      <c r="D12" s="121"/>
    </row>
    <row r="13" ht="30.6" customHeight="1" spans="1:4">
      <c r="A13" s="122" t="s">
        <v>103</v>
      </c>
      <c r="B13" s="121"/>
      <c r="C13" s="121"/>
      <c r="D13" s="121"/>
    </row>
    <row r="14" spans="1:1">
      <c r="A14" t="s">
        <v>155</v>
      </c>
    </row>
  </sheetData>
  <mergeCells count="1">
    <mergeCell ref="A2:D2"/>
  </mergeCells>
  <printOptions horizontalCentered="1"/>
  <pageMargins left="0.235416666666667" right="0.235416666666667" top="0.747916666666667" bottom="0.747916666666667" header="0.313888888888889" footer="0.313888888888889"/>
  <pageSetup paperSize="9" firstPageNumber="69" orientation="portrait" useFirstPageNumber="1" horizontalDpi="600"/>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view="pageBreakPreview" zoomScaleNormal="100" zoomScaleSheetLayoutView="100" workbookViewId="0">
      <selection activeCell="B6" sqref="B6"/>
    </sheetView>
  </sheetViews>
  <sheetFormatPr defaultColWidth="9" defaultRowHeight="15" outlineLevelCol="3"/>
  <cols>
    <col min="1" max="1" width="33.875" customWidth="1"/>
    <col min="2" max="2" width="17.625" customWidth="1"/>
    <col min="3" max="3" width="18.375" customWidth="1"/>
    <col min="4" max="4" width="20.125" customWidth="1"/>
  </cols>
  <sheetData>
    <row r="1" ht="23.45" customHeight="1" spans="1:1">
      <c r="A1" s="16" t="s">
        <v>1503</v>
      </c>
    </row>
    <row r="2" ht="21" spans="1:4">
      <c r="A2" s="96" t="s">
        <v>1504</v>
      </c>
      <c r="B2" s="96"/>
      <c r="C2" s="96"/>
      <c r="D2" s="96"/>
    </row>
    <row r="3" spans="1:4">
      <c r="A3" s="97"/>
      <c r="B3" s="98"/>
      <c r="C3" s="98"/>
      <c r="D3" s="99" t="s">
        <v>1195</v>
      </c>
    </row>
    <row r="4" ht="46" customHeight="1" spans="1:4">
      <c r="A4" s="119" t="s">
        <v>1196</v>
      </c>
      <c r="B4" s="119" t="s">
        <v>60</v>
      </c>
      <c r="C4" s="21" t="s">
        <v>152</v>
      </c>
      <c r="D4" s="21" t="s">
        <v>1260</v>
      </c>
    </row>
    <row r="5" ht="31.15" customHeight="1" spans="1:4">
      <c r="A5" s="103" t="s">
        <v>1505</v>
      </c>
      <c r="B5" s="103"/>
      <c r="C5" s="103"/>
      <c r="D5" s="103"/>
    </row>
    <row r="6" ht="31.15" customHeight="1" spans="1:4">
      <c r="A6" s="103" t="s">
        <v>1506</v>
      </c>
      <c r="B6" s="103"/>
      <c r="C6" s="103"/>
      <c r="D6" s="103"/>
    </row>
    <row r="7" ht="31.15" customHeight="1" spans="1:4">
      <c r="A7" s="103" t="s">
        <v>1507</v>
      </c>
      <c r="B7" s="103"/>
      <c r="C7" s="103"/>
      <c r="D7" s="103"/>
    </row>
    <row r="8" ht="31.15" customHeight="1" spans="1:4">
      <c r="A8" s="103" t="s">
        <v>1508</v>
      </c>
      <c r="B8" s="103"/>
      <c r="C8" s="103"/>
      <c r="D8" s="103"/>
    </row>
    <row r="9" ht="31.15" customHeight="1" spans="1:4">
      <c r="A9" s="103" t="s">
        <v>1509</v>
      </c>
      <c r="B9" s="103"/>
      <c r="C9" s="103"/>
      <c r="D9" s="103"/>
    </row>
    <row r="10" ht="31.15" customHeight="1" spans="1:4">
      <c r="A10" s="110" t="s">
        <v>132</v>
      </c>
      <c r="B10" s="103"/>
      <c r="C10" s="103"/>
      <c r="D10" s="103"/>
    </row>
    <row r="11" ht="31.15" customHeight="1" spans="1:4">
      <c r="A11" s="103" t="s">
        <v>1510</v>
      </c>
      <c r="B11" s="103"/>
      <c r="C11" s="103"/>
      <c r="D11" s="103"/>
    </row>
    <row r="12" ht="31.15" customHeight="1" spans="1:4">
      <c r="A12" s="103" t="s">
        <v>1511</v>
      </c>
      <c r="B12" s="103"/>
      <c r="C12" s="103"/>
      <c r="D12" s="103"/>
    </row>
    <row r="13" ht="31.15" customHeight="1" spans="1:4">
      <c r="A13" s="110" t="s">
        <v>148</v>
      </c>
      <c r="B13" s="103"/>
      <c r="C13" s="103"/>
      <c r="D13" s="103"/>
    </row>
    <row r="14" spans="1:1">
      <c r="A14" t="s">
        <v>155</v>
      </c>
    </row>
  </sheetData>
  <mergeCells count="1">
    <mergeCell ref="A2:D2"/>
  </mergeCells>
  <printOptions horizontalCentered="1"/>
  <pageMargins left="0.235416666666667" right="0.235416666666667" top="0.747916666666667" bottom="0.747916666666667" header="0.313888888888889" footer="0.313888888888889"/>
  <pageSetup paperSize="9" firstPageNumber="70" orientation="portrait" useFirstPageNumber="1" horizontalDpi="600"/>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view="pageBreakPreview" zoomScaleNormal="100" zoomScaleSheetLayoutView="100" workbookViewId="0">
      <selection activeCell="B6" sqref="B6"/>
    </sheetView>
  </sheetViews>
  <sheetFormatPr defaultColWidth="9" defaultRowHeight="15" outlineLevelCol="3"/>
  <cols>
    <col min="1" max="1" width="38.5" customWidth="1"/>
    <col min="2" max="2" width="17.375" customWidth="1"/>
    <col min="3" max="3" width="14.75" customWidth="1"/>
    <col min="4" max="4" width="18.5" customWidth="1"/>
  </cols>
  <sheetData>
    <row r="1" spans="1:1">
      <c r="A1" s="16" t="s">
        <v>1512</v>
      </c>
    </row>
    <row r="2" ht="21" spans="1:4">
      <c r="A2" s="96" t="s">
        <v>1513</v>
      </c>
      <c r="B2" s="96"/>
      <c r="C2" s="96"/>
      <c r="D2" s="96"/>
    </row>
    <row r="3" ht="24.6" customHeight="1" spans="1:4">
      <c r="A3" s="97"/>
      <c r="B3" s="98"/>
      <c r="C3" s="98"/>
      <c r="D3" s="99" t="s">
        <v>1195</v>
      </c>
    </row>
    <row r="4" ht="40.15" customHeight="1" spans="1:4">
      <c r="A4" s="100" t="s">
        <v>1196</v>
      </c>
      <c r="B4" s="100" t="s">
        <v>60</v>
      </c>
      <c r="C4" s="21" t="s">
        <v>61</v>
      </c>
      <c r="D4" s="21" t="s">
        <v>62</v>
      </c>
    </row>
    <row r="5" ht="23.45" customHeight="1" spans="1:4">
      <c r="A5" s="103" t="s">
        <v>1495</v>
      </c>
      <c r="B5" s="103"/>
      <c r="C5" s="103"/>
      <c r="D5" s="103"/>
    </row>
    <row r="6" ht="23.45" customHeight="1" spans="1:4">
      <c r="A6" s="114" t="s">
        <v>1514</v>
      </c>
      <c r="B6" s="103"/>
      <c r="C6" s="103"/>
      <c r="D6" s="103"/>
    </row>
    <row r="7" ht="23.45" customHeight="1" spans="1:4">
      <c r="A7" s="115" t="s">
        <v>1515</v>
      </c>
      <c r="B7" s="103"/>
      <c r="C7" s="103"/>
      <c r="D7" s="103"/>
    </row>
    <row r="8" ht="23.45" customHeight="1" spans="1:4">
      <c r="A8" s="115" t="s">
        <v>1515</v>
      </c>
      <c r="B8" s="103"/>
      <c r="C8" s="103"/>
      <c r="D8" s="103"/>
    </row>
    <row r="9" ht="23.45" customHeight="1" spans="1:4">
      <c r="A9" s="115" t="s">
        <v>1515</v>
      </c>
      <c r="B9" s="103"/>
      <c r="C9" s="103"/>
      <c r="D9" s="103"/>
    </row>
    <row r="10" ht="23.45" customHeight="1" spans="1:4">
      <c r="A10" s="115" t="s">
        <v>1515</v>
      </c>
      <c r="B10" s="103"/>
      <c r="C10" s="103"/>
      <c r="D10" s="103"/>
    </row>
    <row r="11" ht="23.45" customHeight="1" spans="1:4">
      <c r="A11" s="103" t="s">
        <v>1496</v>
      </c>
      <c r="B11" s="103"/>
      <c r="C11" s="103"/>
      <c r="D11" s="103"/>
    </row>
    <row r="12" ht="23.45" customHeight="1" spans="1:4">
      <c r="A12" s="114" t="s">
        <v>1516</v>
      </c>
      <c r="B12" s="103"/>
      <c r="C12" s="103"/>
      <c r="D12" s="103"/>
    </row>
    <row r="13" ht="23.45" customHeight="1" spans="1:4">
      <c r="A13" s="115" t="s">
        <v>1517</v>
      </c>
      <c r="B13" s="103"/>
      <c r="C13" s="103"/>
      <c r="D13" s="103"/>
    </row>
    <row r="14" ht="23.45" customHeight="1" spans="1:4">
      <c r="A14" s="115" t="s">
        <v>1518</v>
      </c>
      <c r="B14" s="103"/>
      <c r="C14" s="103"/>
      <c r="D14" s="103"/>
    </row>
    <row r="15" ht="23.45" customHeight="1" spans="1:4">
      <c r="A15" s="115" t="s">
        <v>1519</v>
      </c>
      <c r="B15" s="103"/>
      <c r="C15" s="103"/>
      <c r="D15" s="103"/>
    </row>
    <row r="16" ht="23.45" customHeight="1" spans="1:4">
      <c r="A16" s="103" t="s">
        <v>1497</v>
      </c>
      <c r="B16" s="103"/>
      <c r="C16" s="103"/>
      <c r="D16" s="103"/>
    </row>
    <row r="17" ht="23.45" customHeight="1" spans="1:4">
      <c r="A17" s="103" t="s">
        <v>1498</v>
      </c>
      <c r="B17" s="103"/>
      <c r="C17" s="103"/>
      <c r="D17" s="103"/>
    </row>
    <row r="18" ht="23.45" customHeight="1" spans="1:4">
      <c r="A18" s="103" t="s">
        <v>1499</v>
      </c>
      <c r="B18" s="110">
        <v>279</v>
      </c>
      <c r="C18" s="110">
        <v>147</v>
      </c>
      <c r="D18" s="116">
        <f>B18/C18</f>
        <v>1.9</v>
      </c>
    </row>
    <row r="19" ht="23.45" customHeight="1" spans="1:4">
      <c r="A19" s="110" t="s">
        <v>1500</v>
      </c>
      <c r="B19" s="110">
        <v>279</v>
      </c>
      <c r="C19" s="110">
        <v>147</v>
      </c>
      <c r="D19" s="116">
        <f>B19/C19</f>
        <v>1.9</v>
      </c>
    </row>
    <row r="20" ht="23.45" customHeight="1" spans="1:4">
      <c r="A20" s="103" t="s">
        <v>1501</v>
      </c>
      <c r="B20" s="117"/>
      <c r="C20" s="117"/>
      <c r="D20" s="118"/>
    </row>
    <row r="21" ht="23.45" customHeight="1" spans="1:4">
      <c r="A21" s="103" t="s">
        <v>1502</v>
      </c>
      <c r="B21" s="117"/>
      <c r="C21" s="117"/>
      <c r="D21" s="118"/>
    </row>
    <row r="22" ht="23.45" customHeight="1" spans="1:4">
      <c r="A22" s="110" t="s">
        <v>103</v>
      </c>
      <c r="B22" s="110">
        <v>279</v>
      </c>
      <c r="C22" s="110">
        <v>147</v>
      </c>
      <c r="D22" s="116">
        <f>B22/C22</f>
        <v>1.9</v>
      </c>
    </row>
  </sheetData>
  <mergeCells count="1">
    <mergeCell ref="A2:D2"/>
  </mergeCells>
  <printOptions horizontalCentered="1"/>
  <pageMargins left="0.235416666666667" right="0.235416666666667" top="0.747916666666667" bottom="0.747916666666667" header="0.313888888888889" footer="0.313888888888889"/>
  <pageSetup paperSize="9" firstPageNumber="71" fitToHeight="0" orientation="portrait" useFirstPageNumber="1" horizontalDpi="600"/>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view="pageBreakPreview" zoomScaleNormal="100" zoomScaleSheetLayoutView="100" workbookViewId="0">
      <selection activeCell="B6" sqref="B6"/>
    </sheetView>
  </sheetViews>
  <sheetFormatPr defaultColWidth="9" defaultRowHeight="15" outlineLevelCol="3"/>
  <cols>
    <col min="1" max="1" width="43.375" customWidth="1"/>
    <col min="2" max="3" width="15.125" customWidth="1"/>
    <col min="4" max="4" width="20.5" customWidth="1"/>
    <col min="5" max="5" width="25.5" customWidth="1"/>
  </cols>
  <sheetData>
    <row r="1" spans="1:1">
      <c r="A1" s="16" t="s">
        <v>1520</v>
      </c>
    </row>
    <row r="2" ht="26.45" customHeight="1" spans="1:4">
      <c r="A2" s="96" t="s">
        <v>1521</v>
      </c>
      <c r="B2" s="96"/>
      <c r="C2" s="96"/>
      <c r="D2" s="96"/>
    </row>
    <row r="3" spans="1:4">
      <c r="A3" s="97"/>
      <c r="B3" s="98"/>
      <c r="C3" s="98"/>
      <c r="D3" s="99" t="s">
        <v>1195</v>
      </c>
    </row>
    <row r="4" ht="34.15" customHeight="1" spans="1:4">
      <c r="A4" s="100" t="s">
        <v>1196</v>
      </c>
      <c r="B4" s="100" t="s">
        <v>60</v>
      </c>
      <c r="C4" s="21" t="s">
        <v>61</v>
      </c>
      <c r="D4" s="21" t="s">
        <v>62</v>
      </c>
    </row>
    <row r="5" ht="18.6" customHeight="1" spans="1:4">
      <c r="A5" s="101" t="s">
        <v>1505</v>
      </c>
      <c r="B5" s="102"/>
      <c r="C5" s="102"/>
      <c r="D5" s="102"/>
    </row>
    <row r="6" ht="18.6" customHeight="1" spans="1:4">
      <c r="A6" s="101" t="s">
        <v>1522</v>
      </c>
      <c r="B6" s="103"/>
      <c r="C6" s="103"/>
      <c r="D6" s="103"/>
    </row>
    <row r="7" ht="18.6" customHeight="1" spans="1:4">
      <c r="A7" s="104" t="s">
        <v>1523</v>
      </c>
      <c r="B7" s="103"/>
      <c r="C7" s="103"/>
      <c r="D7" s="103"/>
    </row>
    <row r="8" ht="18.6" customHeight="1" spans="1:4">
      <c r="A8" s="104" t="s">
        <v>1524</v>
      </c>
      <c r="B8" s="103"/>
      <c r="C8" s="103"/>
      <c r="D8" s="103"/>
    </row>
    <row r="9" ht="18.6" customHeight="1" spans="1:4">
      <c r="A9" s="104" t="s">
        <v>1525</v>
      </c>
      <c r="B9" s="103"/>
      <c r="C9" s="103"/>
      <c r="D9" s="103"/>
    </row>
    <row r="10" ht="18.6" customHeight="1" spans="1:4">
      <c r="A10" s="104" t="s">
        <v>1526</v>
      </c>
      <c r="B10" s="103"/>
      <c r="C10" s="103"/>
      <c r="D10" s="103"/>
    </row>
    <row r="11" ht="18.6" customHeight="1" spans="1:4">
      <c r="A11" s="104" t="s">
        <v>1527</v>
      </c>
      <c r="B11" s="103"/>
      <c r="C11" s="103"/>
      <c r="D11" s="103"/>
    </row>
    <row r="12" ht="18.6" customHeight="1" spans="1:4">
      <c r="A12" s="104" t="s">
        <v>1528</v>
      </c>
      <c r="B12" s="103"/>
      <c r="C12" s="103"/>
      <c r="D12" s="103"/>
    </row>
    <row r="13" ht="18.6" customHeight="1" spans="1:4">
      <c r="A13" s="104" t="s">
        <v>1529</v>
      </c>
      <c r="B13" s="103"/>
      <c r="C13" s="103"/>
      <c r="D13" s="103"/>
    </row>
    <row r="14" ht="18.6" customHeight="1" spans="1:4">
      <c r="A14" s="104" t="s">
        <v>1530</v>
      </c>
      <c r="B14" s="103"/>
      <c r="C14" s="103"/>
      <c r="D14" s="103"/>
    </row>
    <row r="15" ht="18.6" customHeight="1" spans="1:4">
      <c r="A15" s="101" t="s">
        <v>1506</v>
      </c>
      <c r="B15" s="105"/>
      <c r="C15" s="105"/>
      <c r="D15" s="105"/>
    </row>
    <row r="16" ht="18.6" customHeight="1" spans="1:4">
      <c r="A16" s="106" t="s">
        <v>1531</v>
      </c>
      <c r="B16" s="107"/>
      <c r="C16" s="107"/>
      <c r="D16" s="107"/>
    </row>
    <row r="17" ht="18.6" customHeight="1" spans="1:4">
      <c r="A17" s="104" t="s">
        <v>1532</v>
      </c>
      <c r="B17" s="107"/>
      <c r="C17" s="107"/>
      <c r="D17" s="107"/>
    </row>
    <row r="18" ht="18.6" customHeight="1" spans="1:4">
      <c r="A18" s="104" t="s">
        <v>1533</v>
      </c>
      <c r="B18" s="107"/>
      <c r="C18" s="107"/>
      <c r="D18" s="107"/>
    </row>
    <row r="19" ht="18.6" customHeight="1" spans="1:4">
      <c r="A19" s="104" t="s">
        <v>1534</v>
      </c>
      <c r="B19" s="107"/>
      <c r="C19" s="107"/>
      <c r="D19" s="107"/>
    </row>
    <row r="20" ht="18.6" customHeight="1" spans="1:4">
      <c r="A20" s="104" t="s">
        <v>1535</v>
      </c>
      <c r="B20" s="107"/>
      <c r="C20" s="107"/>
      <c r="D20" s="107"/>
    </row>
    <row r="21" ht="18.6" customHeight="1" spans="1:4">
      <c r="A21" s="104" t="s">
        <v>1536</v>
      </c>
      <c r="B21" s="107"/>
      <c r="C21" s="107"/>
      <c r="D21" s="107"/>
    </row>
    <row r="22" ht="18.6" customHeight="1" spans="1:4">
      <c r="A22" s="104" t="s">
        <v>1537</v>
      </c>
      <c r="B22" s="107"/>
      <c r="C22" s="107"/>
      <c r="D22" s="107"/>
    </row>
    <row r="23" ht="18.6" customHeight="1" spans="1:4">
      <c r="A23" s="104" t="s">
        <v>1538</v>
      </c>
      <c r="B23" s="107"/>
      <c r="C23" s="107"/>
      <c r="D23" s="107"/>
    </row>
    <row r="24" ht="18.6" customHeight="1" spans="1:4">
      <c r="A24" s="101" t="s">
        <v>1507</v>
      </c>
      <c r="B24" s="105"/>
      <c r="C24" s="105"/>
      <c r="D24" s="105"/>
    </row>
    <row r="25" ht="18.6" customHeight="1" spans="1:4">
      <c r="A25" s="101" t="s">
        <v>1539</v>
      </c>
      <c r="B25" s="107"/>
      <c r="C25" s="107"/>
      <c r="D25" s="107"/>
    </row>
    <row r="26" ht="18.6" customHeight="1" spans="1:4">
      <c r="A26" s="101" t="s">
        <v>1508</v>
      </c>
      <c r="B26" s="105"/>
      <c r="C26" s="105"/>
      <c r="D26" s="105"/>
    </row>
    <row r="27" ht="18.6" customHeight="1" spans="1:4">
      <c r="A27" s="101" t="s">
        <v>1540</v>
      </c>
      <c r="B27" s="107"/>
      <c r="C27" s="107"/>
      <c r="D27" s="107"/>
    </row>
    <row r="28" ht="18.6" customHeight="1" spans="1:4">
      <c r="A28" s="101" t="s">
        <v>1541</v>
      </c>
      <c r="B28" s="107"/>
      <c r="C28" s="107"/>
      <c r="D28" s="107"/>
    </row>
    <row r="29" ht="18.6" customHeight="1" spans="1:4">
      <c r="A29" s="101" t="s">
        <v>1542</v>
      </c>
      <c r="B29" s="107"/>
      <c r="C29" s="107"/>
      <c r="D29" s="107"/>
    </row>
    <row r="30" ht="18.6" customHeight="1" spans="1:4">
      <c r="A30" s="101" t="s">
        <v>1509</v>
      </c>
      <c r="B30" s="108">
        <v>195</v>
      </c>
      <c r="C30" s="108">
        <v>102.9</v>
      </c>
      <c r="D30" s="109">
        <f>B30/C30</f>
        <v>1.9</v>
      </c>
    </row>
    <row r="31" ht="18.6" customHeight="1" spans="1:4">
      <c r="A31" s="101" t="s">
        <v>1543</v>
      </c>
      <c r="B31" s="108">
        <v>195</v>
      </c>
      <c r="C31" s="108">
        <v>102.9</v>
      </c>
      <c r="D31" s="109">
        <f>B31/C31</f>
        <v>1.9</v>
      </c>
    </row>
    <row r="32" ht="18.6" customHeight="1" spans="1:4">
      <c r="A32" s="110" t="s">
        <v>132</v>
      </c>
      <c r="B32" s="111">
        <v>195</v>
      </c>
      <c r="C32" s="111">
        <v>102.9</v>
      </c>
      <c r="D32" s="112">
        <f>B32/C32</f>
        <v>1.9</v>
      </c>
    </row>
    <row r="33" ht="18.6" customHeight="1" spans="1:4">
      <c r="A33" s="113" t="s">
        <v>1510</v>
      </c>
      <c r="B33" s="108"/>
      <c r="C33" s="108"/>
      <c r="D33" s="109"/>
    </row>
    <row r="34" ht="18.6" customHeight="1" spans="1:4">
      <c r="A34" s="103" t="s">
        <v>1511</v>
      </c>
      <c r="B34" s="108"/>
      <c r="C34" s="108"/>
      <c r="D34" s="109"/>
    </row>
    <row r="35" ht="18.6" customHeight="1" spans="1:4">
      <c r="A35" s="110" t="s">
        <v>1544</v>
      </c>
      <c r="B35" s="111">
        <v>195</v>
      </c>
      <c r="C35" s="111">
        <v>102.9</v>
      </c>
      <c r="D35" s="112">
        <f>B35/C35</f>
        <v>1.9</v>
      </c>
    </row>
  </sheetData>
  <mergeCells count="1">
    <mergeCell ref="A2:D2"/>
  </mergeCells>
  <printOptions horizontalCentered="1"/>
  <pageMargins left="0.235416666666667" right="0.235416666666667" top="0.747916666666667" bottom="0.747916666666667" header="0.313888888888889" footer="0.313888888888889"/>
  <pageSetup paperSize="9" scale="99" firstPageNumber="72" fitToHeight="0" orientation="portrait" useFirstPageNumber="1" horizontalDpi="600"/>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view="pageBreakPreview" zoomScaleNormal="100" zoomScaleSheetLayoutView="100" workbookViewId="0">
      <selection activeCell="B7" sqref="B7"/>
    </sheetView>
  </sheetViews>
  <sheetFormatPr defaultColWidth="8.125" defaultRowHeight="15" outlineLevelCol="5"/>
  <cols>
    <col min="1" max="1" width="35.125" style="67" customWidth="1"/>
    <col min="2" max="2" width="17.375" style="67" customWidth="1"/>
    <col min="3" max="3" width="18" style="67" customWidth="1"/>
    <col min="4" max="4" width="20.25" style="68" customWidth="1"/>
    <col min="5" max="5" width="10.5" style="67" customWidth="1"/>
    <col min="6" max="6" width="9.125" style="67" customWidth="1"/>
    <col min="7" max="13" width="8.125" style="67"/>
    <col min="14" max="14" width="11.5" style="67" customWidth="1"/>
    <col min="15" max="16384" width="8.125" style="67"/>
  </cols>
  <sheetData>
    <row r="1" spans="1:1">
      <c r="A1" s="67" t="s">
        <v>1545</v>
      </c>
    </row>
    <row r="2" ht="21" spans="1:4">
      <c r="A2" s="69" t="s">
        <v>1546</v>
      </c>
      <c r="B2" s="69"/>
      <c r="C2" s="69"/>
      <c r="D2" s="69"/>
    </row>
    <row r="3" spans="1:4">
      <c r="A3" s="70"/>
      <c r="B3" s="71"/>
      <c r="D3" s="72" t="s">
        <v>1195</v>
      </c>
    </row>
    <row r="4" s="64" customFormat="1" ht="33.6" customHeight="1" spans="1:4">
      <c r="A4" s="88" t="s">
        <v>1196</v>
      </c>
      <c r="B4" s="74" t="s">
        <v>60</v>
      </c>
      <c r="C4" s="21" t="s">
        <v>152</v>
      </c>
      <c r="D4" s="21" t="s">
        <v>1260</v>
      </c>
    </row>
    <row r="5" ht="21" customHeight="1" spans="1:4">
      <c r="A5" s="61" t="s">
        <v>1547</v>
      </c>
      <c r="B5" s="76"/>
      <c r="C5" s="76"/>
      <c r="D5" s="77"/>
    </row>
    <row r="6" ht="21" customHeight="1" spans="1:4">
      <c r="A6" s="61" t="s">
        <v>1548</v>
      </c>
      <c r="B6" s="89"/>
      <c r="C6" s="80"/>
      <c r="D6" s="77"/>
    </row>
    <row r="7" ht="21" customHeight="1" spans="1:4">
      <c r="A7" s="61" t="s">
        <v>1549</v>
      </c>
      <c r="B7" s="90"/>
      <c r="C7" s="91"/>
      <c r="D7" s="92"/>
    </row>
    <row r="8" ht="21" customHeight="1" spans="1:4">
      <c r="A8" s="61" t="s">
        <v>1550</v>
      </c>
      <c r="B8" s="91"/>
      <c r="C8" s="91"/>
      <c r="D8" s="92"/>
    </row>
    <row r="9" ht="21" customHeight="1" spans="1:6">
      <c r="A9" s="61" t="s">
        <v>1551</v>
      </c>
      <c r="B9" s="91"/>
      <c r="C9" s="91"/>
      <c r="D9" s="92"/>
      <c r="F9" s="93"/>
    </row>
    <row r="10" ht="21" customHeight="1" spans="1:4">
      <c r="A10" s="46" t="s">
        <v>1552</v>
      </c>
      <c r="B10" s="91"/>
      <c r="C10" s="91"/>
      <c r="D10" s="92"/>
    </row>
    <row r="11" ht="21" customHeight="1" spans="1:4">
      <c r="A11" s="48" t="s">
        <v>1553</v>
      </c>
      <c r="B11" s="91"/>
      <c r="C11" s="91"/>
      <c r="D11" s="92"/>
    </row>
    <row r="12" ht="21" customHeight="1" spans="1:4">
      <c r="A12" s="46" t="s">
        <v>1554</v>
      </c>
      <c r="B12" s="91"/>
      <c r="C12" s="91"/>
      <c r="D12" s="92"/>
    </row>
    <row r="13" ht="21" customHeight="1" spans="1:4">
      <c r="A13" s="61" t="s">
        <v>1555</v>
      </c>
      <c r="B13" s="91"/>
      <c r="C13" s="91"/>
      <c r="D13" s="92"/>
    </row>
    <row r="14" ht="21" customHeight="1" spans="1:4">
      <c r="A14" s="61" t="s">
        <v>1556</v>
      </c>
      <c r="B14" s="91"/>
      <c r="C14" s="91"/>
      <c r="D14" s="92"/>
    </row>
    <row r="15" ht="21" customHeight="1" spans="1:4">
      <c r="A15" s="61" t="s">
        <v>1557</v>
      </c>
      <c r="B15" s="91"/>
      <c r="C15" s="91"/>
      <c r="D15" s="92"/>
    </row>
    <row r="16" ht="21" customHeight="1" spans="1:4">
      <c r="A16" s="94" t="s">
        <v>1558</v>
      </c>
      <c r="B16" s="91"/>
      <c r="C16" s="91"/>
      <c r="D16" s="92"/>
    </row>
    <row r="17" spans="1:4">
      <c r="A17" s="70" t="s">
        <v>155</v>
      </c>
      <c r="B17" s="65"/>
      <c r="C17" s="65"/>
      <c r="D17" s="95"/>
    </row>
  </sheetData>
  <mergeCells count="1">
    <mergeCell ref="A2:D2"/>
  </mergeCells>
  <conditionalFormatting sqref="A5:A6">
    <cfRule type="expression" dxfId="0" priority="1" stopIfTrue="1">
      <formula>"len($A:$A)=3"</formula>
    </cfRule>
  </conditionalFormatting>
  <conditionalFormatting sqref="D5:D6">
    <cfRule type="cellIs" dxfId="1" priority="2" stopIfTrue="1" operator="lessThan">
      <formula>0</formula>
    </cfRule>
  </conditionalFormatting>
  <printOptions horizontalCentered="1"/>
  <pageMargins left="0.235416666666667" right="0.235416666666667" top="0.747916666666667" bottom="0.747916666666667" header="0.313888888888889" footer="0.313888888888889"/>
  <pageSetup paperSize="9" firstPageNumber="73" fitToHeight="0" orientation="portrait" useFirstPageNumber="1" horizontalDpi="600"/>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view="pageBreakPreview" zoomScaleNormal="100" zoomScaleSheetLayoutView="100" workbookViewId="0">
      <selection activeCell="C33" sqref="C33:C35"/>
    </sheetView>
  </sheetViews>
  <sheetFormatPr defaultColWidth="9" defaultRowHeight="15" outlineLevelCol="6"/>
  <cols>
    <col min="1" max="1" width="44.625" customWidth="1"/>
    <col min="2" max="2" width="18" customWidth="1"/>
    <col min="3" max="3" width="16.375" customWidth="1"/>
    <col min="4" max="4" width="15.125" customWidth="1"/>
  </cols>
  <sheetData>
    <row r="1" s="130" customFormat="1" spans="1:4">
      <c r="A1" s="278"/>
      <c r="B1" s="278"/>
      <c r="C1" s="278"/>
      <c r="D1" s="278"/>
    </row>
    <row r="2" s="130" customFormat="1" ht="18" customHeight="1" spans="1:2">
      <c r="A2" s="230" t="s">
        <v>56</v>
      </c>
      <c r="B2" s="230"/>
    </row>
    <row r="3" s="130" customFormat="1" ht="21" spans="1:4">
      <c r="A3" s="232" t="s">
        <v>57</v>
      </c>
      <c r="B3" s="232"/>
      <c r="C3" s="232"/>
      <c r="D3" s="232"/>
    </row>
    <row r="4" s="130" customFormat="1" spans="1:4">
      <c r="A4" s="234"/>
      <c r="B4" s="230"/>
      <c r="D4" s="235" t="s">
        <v>58</v>
      </c>
    </row>
    <row r="5" s="130" customFormat="1" ht="44.45" customHeight="1" spans="1:4">
      <c r="A5" s="279" t="s">
        <v>59</v>
      </c>
      <c r="B5" s="165" t="s">
        <v>60</v>
      </c>
      <c r="C5" s="267" t="s">
        <v>61</v>
      </c>
      <c r="D5" s="267" t="s">
        <v>62</v>
      </c>
    </row>
    <row r="6" s="130" customFormat="1" spans="1:4">
      <c r="A6" s="280" t="s">
        <v>63</v>
      </c>
      <c r="B6" s="272">
        <v>572805</v>
      </c>
      <c r="C6" s="272">
        <v>598328</v>
      </c>
      <c r="D6" s="273">
        <f>B6/C6</f>
        <v>0.96</v>
      </c>
    </row>
    <row r="7" s="130" customFormat="1" spans="1:4">
      <c r="A7" s="281" t="s">
        <v>64</v>
      </c>
      <c r="B7" s="268">
        <v>135988</v>
      </c>
      <c r="C7" s="268">
        <v>211080</v>
      </c>
      <c r="D7" s="269">
        <f t="shared" ref="D7:D46" si="0">B7/C7</f>
        <v>0.64</v>
      </c>
    </row>
    <row r="8" s="130" customFormat="1" spans="1:4">
      <c r="A8" s="281" t="s">
        <v>65</v>
      </c>
      <c r="B8" s="268"/>
      <c r="C8" s="268"/>
      <c r="D8" s="269"/>
    </row>
    <row r="9" s="130" customFormat="1" spans="1:4">
      <c r="A9" s="281" t="s">
        <v>66</v>
      </c>
      <c r="B9" s="268">
        <v>80000</v>
      </c>
      <c r="C9" s="268">
        <v>80000</v>
      </c>
      <c r="D9" s="269">
        <f t="shared" si="0"/>
        <v>1</v>
      </c>
    </row>
    <row r="10" s="130" customFormat="1" spans="1:7">
      <c r="A10" s="281" t="s">
        <v>67</v>
      </c>
      <c r="B10" s="268"/>
      <c r="C10" s="268"/>
      <c r="D10" s="269"/>
      <c r="G10" s="241"/>
    </row>
    <row r="11" s="130" customFormat="1" spans="1:4">
      <c r="A11" s="281" t="s">
        <v>68</v>
      </c>
      <c r="B11" s="268">
        <v>10000</v>
      </c>
      <c r="C11" s="268">
        <v>12000</v>
      </c>
      <c r="D11" s="269">
        <f t="shared" si="0"/>
        <v>0.83</v>
      </c>
    </row>
    <row r="12" s="130" customFormat="1" spans="1:4">
      <c r="A12" s="281" t="s">
        <v>69</v>
      </c>
      <c r="B12" s="268">
        <v>900</v>
      </c>
      <c r="C12" s="268">
        <v>900</v>
      </c>
      <c r="D12" s="269">
        <f t="shared" si="0"/>
        <v>1</v>
      </c>
    </row>
    <row r="13" s="130" customFormat="1" spans="1:4">
      <c r="A13" s="281" t="s">
        <v>70</v>
      </c>
      <c r="B13" s="268">
        <v>50000</v>
      </c>
      <c r="C13" s="268">
        <v>50000</v>
      </c>
      <c r="D13" s="269">
        <f t="shared" si="0"/>
        <v>1</v>
      </c>
    </row>
    <row r="14" s="130" customFormat="1" spans="1:4">
      <c r="A14" s="281" t="s">
        <v>71</v>
      </c>
      <c r="B14" s="268">
        <v>40000</v>
      </c>
      <c r="C14" s="268">
        <v>40000</v>
      </c>
      <c r="D14" s="269">
        <f t="shared" si="0"/>
        <v>1</v>
      </c>
    </row>
    <row r="15" s="130" customFormat="1" spans="1:4">
      <c r="A15" s="281" t="s">
        <v>72</v>
      </c>
      <c r="B15" s="268">
        <v>30000</v>
      </c>
      <c r="C15" s="268">
        <v>30000</v>
      </c>
      <c r="D15" s="269">
        <f t="shared" si="0"/>
        <v>1</v>
      </c>
    </row>
    <row r="16" s="130" customFormat="1" spans="1:4">
      <c r="A16" s="281" t="s">
        <v>73</v>
      </c>
      <c r="B16" s="268">
        <v>20000</v>
      </c>
      <c r="C16" s="268">
        <v>20000</v>
      </c>
      <c r="D16" s="269">
        <f t="shared" si="0"/>
        <v>1</v>
      </c>
    </row>
    <row r="17" s="130" customFormat="1" spans="1:4">
      <c r="A17" s="281" t="s">
        <v>74</v>
      </c>
      <c r="B17" s="268">
        <v>128848</v>
      </c>
      <c r="C17" s="268">
        <v>104248</v>
      </c>
      <c r="D17" s="269">
        <f t="shared" si="0"/>
        <v>1.24</v>
      </c>
    </row>
    <row r="18" s="130" customFormat="1" spans="1:4">
      <c r="A18" s="281" t="s">
        <v>75</v>
      </c>
      <c r="B18" s="268">
        <v>5638</v>
      </c>
      <c r="C18" s="268">
        <v>5000</v>
      </c>
      <c r="D18" s="269">
        <f t="shared" si="0"/>
        <v>1.13</v>
      </c>
    </row>
    <row r="19" s="130" customFormat="1" spans="1:4">
      <c r="A19" s="281" t="s">
        <v>76</v>
      </c>
      <c r="B19" s="268">
        <v>4842</v>
      </c>
      <c r="C19" s="268">
        <v>5000</v>
      </c>
      <c r="D19" s="269">
        <f t="shared" si="0"/>
        <v>0.97</v>
      </c>
    </row>
    <row r="20" s="130" customFormat="1" spans="1:4">
      <c r="A20" s="281" t="s">
        <v>77</v>
      </c>
      <c r="B20" s="268">
        <v>66369</v>
      </c>
      <c r="C20" s="268">
        <v>40000</v>
      </c>
      <c r="D20" s="269">
        <f t="shared" si="0"/>
        <v>1.66</v>
      </c>
    </row>
    <row r="21" s="130" customFormat="1" spans="1:4">
      <c r="A21" s="281" t="s">
        <v>78</v>
      </c>
      <c r="B21" s="268"/>
      <c r="C21" s="268"/>
      <c r="D21" s="269"/>
    </row>
    <row r="22" s="130" customFormat="1" spans="1:4">
      <c r="A22" s="282" t="s">
        <v>79</v>
      </c>
      <c r="B22" s="268">
        <v>220</v>
      </c>
      <c r="C22" s="268">
        <v>100</v>
      </c>
      <c r="D22" s="269">
        <f t="shared" si="0"/>
        <v>2.2</v>
      </c>
    </row>
    <row r="23" s="130" customFormat="1" spans="1:4">
      <c r="A23" s="281" t="s">
        <v>80</v>
      </c>
      <c r="B23" s="268"/>
      <c r="C23" s="268"/>
      <c r="D23" s="269"/>
    </row>
    <row r="24" s="130" customFormat="1" spans="1:4">
      <c r="A24" s="280" t="s">
        <v>81</v>
      </c>
      <c r="B24" s="272">
        <v>250000</v>
      </c>
      <c r="C24" s="272">
        <v>150000</v>
      </c>
      <c r="D24" s="273">
        <f t="shared" si="0"/>
        <v>1.67</v>
      </c>
    </row>
    <row r="25" s="130" customFormat="1" spans="1:4">
      <c r="A25" s="281" t="s">
        <v>82</v>
      </c>
      <c r="B25" s="268">
        <v>22400</v>
      </c>
      <c r="C25" s="268">
        <v>50000</v>
      </c>
      <c r="D25" s="269">
        <f t="shared" si="0"/>
        <v>0.45</v>
      </c>
    </row>
    <row r="26" s="130" customFormat="1" spans="1:4">
      <c r="A26" s="281" t="s">
        <v>83</v>
      </c>
      <c r="B26" s="268">
        <v>8500</v>
      </c>
      <c r="C26" s="268">
        <v>5000</v>
      </c>
      <c r="D26" s="269">
        <f t="shared" si="0"/>
        <v>1.7</v>
      </c>
    </row>
    <row r="27" s="130" customFormat="1" spans="1:4">
      <c r="A27" s="281" t="s">
        <v>84</v>
      </c>
      <c r="B27" s="268">
        <v>5000</v>
      </c>
      <c r="C27" s="268">
        <v>5000</v>
      </c>
      <c r="D27" s="269">
        <f t="shared" si="0"/>
        <v>1</v>
      </c>
    </row>
    <row r="28" s="130" customFormat="1" spans="1:4">
      <c r="A28" s="281" t="s">
        <v>85</v>
      </c>
      <c r="B28" s="268">
        <v>7500</v>
      </c>
      <c r="C28" s="268">
        <v>4500</v>
      </c>
      <c r="D28" s="269">
        <f t="shared" si="0"/>
        <v>1.67</v>
      </c>
    </row>
    <row r="29" s="130" customFormat="1" spans="1:4">
      <c r="A29" s="281" t="s">
        <v>86</v>
      </c>
      <c r="B29" s="268">
        <v>206400</v>
      </c>
      <c r="C29" s="268">
        <v>84900</v>
      </c>
      <c r="D29" s="269">
        <f t="shared" si="0"/>
        <v>2.43</v>
      </c>
    </row>
    <row r="30" s="130" customFormat="1" spans="1:4">
      <c r="A30" s="281" t="s">
        <v>87</v>
      </c>
      <c r="B30" s="268">
        <v>100</v>
      </c>
      <c r="C30" s="268">
        <v>0</v>
      </c>
      <c r="D30" s="269"/>
    </row>
    <row r="31" s="130" customFormat="1" spans="1:4">
      <c r="A31" s="281" t="s">
        <v>88</v>
      </c>
      <c r="B31" s="268">
        <v>100</v>
      </c>
      <c r="C31" s="268">
        <v>600</v>
      </c>
      <c r="D31" s="269">
        <f t="shared" si="0"/>
        <v>0.17</v>
      </c>
    </row>
    <row r="32" s="130" customFormat="1" spans="1:4">
      <c r="A32" s="281" t="s">
        <v>89</v>
      </c>
      <c r="B32" s="268"/>
      <c r="C32" s="268"/>
      <c r="D32" s="269"/>
    </row>
    <row r="33" s="130" customFormat="1" spans="1:4">
      <c r="A33" s="283" t="s">
        <v>90</v>
      </c>
      <c r="B33" s="272">
        <v>822805</v>
      </c>
      <c r="C33" s="272">
        <v>748328</v>
      </c>
      <c r="D33" s="273">
        <f t="shared" si="0"/>
        <v>1.1</v>
      </c>
    </row>
    <row r="34" s="130" customFormat="1" spans="1:4">
      <c r="A34" s="284" t="s">
        <v>91</v>
      </c>
      <c r="B34" s="257"/>
      <c r="C34" s="257"/>
      <c r="D34" s="269"/>
    </row>
    <row r="35" s="130" customFormat="1" spans="1:4">
      <c r="A35" s="284" t="s">
        <v>92</v>
      </c>
      <c r="B35" s="165">
        <v>91781</v>
      </c>
      <c r="C35" s="165">
        <v>193883.88</v>
      </c>
      <c r="D35" s="273">
        <f t="shared" si="0"/>
        <v>0.47</v>
      </c>
    </row>
    <row r="36" s="130" customFormat="1" spans="1:4">
      <c r="A36" s="285" t="s">
        <v>93</v>
      </c>
      <c r="B36" s="286">
        <v>91712</v>
      </c>
      <c r="C36" s="257">
        <v>89760</v>
      </c>
      <c r="D36" s="269">
        <f t="shared" si="0"/>
        <v>1.02</v>
      </c>
    </row>
    <row r="37" s="130" customFormat="1" spans="1:4">
      <c r="A37" s="287" t="s">
        <v>94</v>
      </c>
      <c r="B37" s="288">
        <v>36516</v>
      </c>
      <c r="C37" s="268">
        <v>36516</v>
      </c>
      <c r="D37" s="269">
        <f t="shared" si="0"/>
        <v>1</v>
      </c>
    </row>
    <row r="38" s="130" customFormat="1" spans="1:4">
      <c r="A38" s="287" t="s">
        <v>95</v>
      </c>
      <c r="B38" s="288">
        <v>55196</v>
      </c>
      <c r="C38" s="268">
        <v>53244</v>
      </c>
      <c r="D38" s="269">
        <f t="shared" si="0"/>
        <v>1.04</v>
      </c>
    </row>
    <row r="39" s="130" customFormat="1" spans="1:4">
      <c r="A39" s="287" t="s">
        <v>96</v>
      </c>
      <c r="B39" s="257"/>
      <c r="C39" s="257"/>
      <c r="D39" s="269"/>
    </row>
    <row r="40" s="130" customFormat="1" spans="1:4">
      <c r="A40" s="289" t="s">
        <v>97</v>
      </c>
      <c r="B40" s="257"/>
      <c r="C40" s="257"/>
      <c r="D40" s="269"/>
    </row>
    <row r="41" s="130" customFormat="1" spans="1:4">
      <c r="A41" s="290" t="s">
        <v>98</v>
      </c>
      <c r="B41" s="257"/>
      <c r="C41" s="257">
        <v>35796.88</v>
      </c>
      <c r="D41" s="269"/>
    </row>
    <row r="42" s="130" customFormat="1" spans="1:4">
      <c r="A42" s="285" t="s">
        <v>99</v>
      </c>
      <c r="B42" s="268"/>
      <c r="C42" s="268">
        <v>68283</v>
      </c>
      <c r="D42" s="269">
        <f t="shared" si="0"/>
        <v>0</v>
      </c>
    </row>
    <row r="43" s="130" customFormat="1" spans="1:4">
      <c r="A43" s="290" t="s">
        <v>100</v>
      </c>
      <c r="B43" s="257">
        <v>69</v>
      </c>
      <c r="C43" s="257">
        <v>44</v>
      </c>
      <c r="D43" s="269"/>
    </row>
    <row r="44" s="130" customFormat="1" spans="1:4">
      <c r="A44" s="291" t="s">
        <v>101</v>
      </c>
      <c r="B44" s="268"/>
      <c r="C44" s="268"/>
      <c r="D44" s="269"/>
    </row>
    <row r="45" s="130" customFormat="1" spans="1:4">
      <c r="A45" s="290" t="s">
        <v>102</v>
      </c>
      <c r="B45" s="257"/>
      <c r="C45" s="257"/>
      <c r="D45" s="269"/>
    </row>
    <row r="46" s="130" customFormat="1" spans="1:4">
      <c r="A46" s="283" t="s">
        <v>103</v>
      </c>
      <c r="B46" s="165">
        <v>914586</v>
      </c>
      <c r="C46" s="165">
        <v>942211.88</v>
      </c>
      <c r="D46" s="273">
        <f t="shared" si="0"/>
        <v>0.97</v>
      </c>
    </row>
    <row r="47" s="130" customFormat="1" spans="1:2">
      <c r="A47" s="230"/>
      <c r="B47" s="230"/>
    </row>
    <row r="48" s="130" customFormat="1" spans="1:2">
      <c r="A48" s="230"/>
      <c r="B48" s="230"/>
    </row>
    <row r="49" s="130" customFormat="1" spans="1:2">
      <c r="A49" s="230"/>
      <c r="B49" s="230"/>
    </row>
    <row r="50" s="130" customFormat="1" spans="1:2">
      <c r="A50" s="230"/>
      <c r="B50" s="230"/>
    </row>
    <row r="51" s="130" customFormat="1" spans="1:2">
      <c r="A51" s="230"/>
      <c r="B51" s="230"/>
    </row>
    <row r="52" spans="1:2">
      <c r="A52" s="256"/>
      <c r="B52" s="256"/>
    </row>
  </sheetData>
  <mergeCells count="2">
    <mergeCell ref="A1:D1"/>
    <mergeCell ref="A3:D3"/>
  </mergeCells>
  <printOptions horizontalCentered="1"/>
  <pageMargins left="0.235416666666667" right="0.235416666666667" top="0.747916666666667" bottom="0.747916666666667" header="0.313888888888889" footer="0.313888888888889"/>
  <pageSetup paperSize="9" scale="90" fitToHeight="0" orientation="portrait" useFirstPageNumber="1" horizontalDpi="600"/>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view="pageBreakPreview" zoomScaleNormal="100" zoomScaleSheetLayoutView="100" workbookViewId="0">
      <selection activeCell="C7" sqref="C7"/>
    </sheetView>
  </sheetViews>
  <sheetFormatPr defaultColWidth="8.125" defaultRowHeight="15" outlineLevelCol="5"/>
  <cols>
    <col min="1" max="1" width="37.125" style="67" customWidth="1"/>
    <col min="2" max="2" width="14.875" style="67" customWidth="1"/>
    <col min="3" max="3" width="15.5" style="67" customWidth="1"/>
    <col min="4" max="4" width="20.125" style="68" customWidth="1"/>
    <col min="5" max="5" width="10.5" style="67" customWidth="1"/>
    <col min="6" max="6" width="9.125" style="67" customWidth="1"/>
    <col min="7" max="13" width="8.125" style="67"/>
    <col min="14" max="14" width="11.5" style="67" customWidth="1"/>
    <col min="15" max="16384" width="8.125" style="67"/>
  </cols>
  <sheetData>
    <row r="1" ht="19.9" customHeight="1" spans="1:1">
      <c r="A1" s="67" t="s">
        <v>1559</v>
      </c>
    </row>
    <row r="2" ht="21" spans="1:4">
      <c r="A2" s="69" t="s">
        <v>1560</v>
      </c>
      <c r="B2" s="69"/>
      <c r="C2" s="69"/>
      <c r="D2" s="69"/>
    </row>
    <row r="3" spans="1:4">
      <c r="A3" s="70"/>
      <c r="B3" s="71"/>
      <c r="D3" s="72" t="s">
        <v>1195</v>
      </c>
    </row>
    <row r="4" s="64" customFormat="1" ht="34.9" customHeight="1" spans="1:4">
      <c r="A4" s="73" t="s">
        <v>1196</v>
      </c>
      <c r="B4" s="74" t="s">
        <v>60</v>
      </c>
      <c r="C4" s="21" t="s">
        <v>152</v>
      </c>
      <c r="D4" s="21" t="s">
        <v>1260</v>
      </c>
    </row>
    <row r="5" s="65" customFormat="1" ht="22.9" customHeight="1" spans="1:4">
      <c r="A5" s="61" t="s">
        <v>1561</v>
      </c>
      <c r="B5" s="75"/>
      <c r="C5" s="76"/>
      <c r="D5" s="77"/>
    </row>
    <row r="6" s="65" customFormat="1" ht="22.9" customHeight="1" spans="1:4">
      <c r="A6" s="61" t="s">
        <v>1562</v>
      </c>
      <c r="B6" s="75"/>
      <c r="C6" s="76"/>
      <c r="D6" s="77"/>
    </row>
    <row r="7" s="65" customFormat="1" ht="22.9" customHeight="1" spans="1:4">
      <c r="A7" s="61" t="s">
        <v>1563</v>
      </c>
      <c r="B7" s="78"/>
      <c r="C7" s="76"/>
      <c r="D7" s="77"/>
    </row>
    <row r="8" s="65" customFormat="1" ht="22.9" customHeight="1" spans="1:4">
      <c r="A8" s="61" t="s">
        <v>1564</v>
      </c>
      <c r="B8" s="75"/>
      <c r="C8" s="76"/>
      <c r="D8" s="77"/>
    </row>
    <row r="9" s="65" customFormat="1" ht="22.9" customHeight="1" spans="1:6">
      <c r="A9" s="61" t="s">
        <v>1565</v>
      </c>
      <c r="B9" s="75"/>
      <c r="C9" s="76"/>
      <c r="D9" s="77"/>
      <c r="F9" s="79"/>
    </row>
    <row r="10" s="65" customFormat="1" ht="22.9" customHeight="1" spans="1:4">
      <c r="A10" s="46" t="s">
        <v>1566</v>
      </c>
      <c r="B10" s="75"/>
      <c r="C10" s="76"/>
      <c r="D10" s="77"/>
    </row>
    <row r="11" s="65" customFormat="1" ht="22.9" customHeight="1" spans="1:4">
      <c r="A11" s="48" t="s">
        <v>1567</v>
      </c>
      <c r="B11" s="75"/>
      <c r="C11" s="76"/>
      <c r="D11" s="77"/>
    </row>
    <row r="12" s="65" customFormat="1" ht="22.9" customHeight="1" spans="1:4">
      <c r="A12" s="46" t="s">
        <v>1568</v>
      </c>
      <c r="B12" s="76"/>
      <c r="C12" s="80"/>
      <c r="D12" s="77"/>
    </row>
    <row r="13" s="66" customFormat="1" ht="22.9" customHeight="1" spans="1:4">
      <c r="A13" s="61" t="s">
        <v>1569</v>
      </c>
      <c r="B13" s="81"/>
      <c r="C13" s="82"/>
      <c r="D13" s="83"/>
    </row>
    <row r="14" s="65" customFormat="1" ht="22.9" customHeight="1" spans="1:4">
      <c r="A14" s="61" t="s">
        <v>1570</v>
      </c>
      <c r="B14" s="84"/>
      <c r="C14" s="84"/>
      <c r="D14" s="84"/>
    </row>
    <row r="15" s="65" customFormat="1" ht="22.9" customHeight="1" spans="1:4">
      <c r="A15" s="61" t="s">
        <v>1571</v>
      </c>
      <c r="B15" s="85"/>
      <c r="C15" s="86"/>
      <c r="D15" s="77"/>
    </row>
    <row r="16" s="66" customFormat="1" ht="22.9" customHeight="1" spans="1:4">
      <c r="A16" s="87" t="s">
        <v>1121</v>
      </c>
      <c r="B16" s="84"/>
      <c r="C16" s="84"/>
      <c r="D16" s="83"/>
    </row>
    <row r="17" spans="1:1">
      <c r="A17" s="67" t="s">
        <v>155</v>
      </c>
    </row>
  </sheetData>
  <mergeCells count="1">
    <mergeCell ref="A2:D2"/>
  </mergeCells>
  <conditionalFormatting sqref="A5:A6">
    <cfRule type="expression" dxfId="0" priority="1" stopIfTrue="1">
      <formula>"len($A:$A)=3"</formula>
    </cfRule>
  </conditionalFormatting>
  <conditionalFormatting sqref="D5:D17">
    <cfRule type="cellIs" dxfId="1" priority="4" stopIfTrue="1" operator="lessThan">
      <formula>0</formula>
    </cfRule>
  </conditionalFormatting>
  <printOptions horizontalCentered="1"/>
  <pageMargins left="0.235416666666667" right="0.235416666666667" top="0.747916666666667" bottom="0.747916666666667" header="0.313888888888889" footer="0.313888888888889"/>
  <pageSetup paperSize="9" firstPageNumber="74" fitToHeight="0" orientation="portrait" useFirstPageNumber="1" horizontalDpi="600"/>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4"/>
  <sheetViews>
    <sheetView view="pageBreakPreview" zoomScaleNormal="100" zoomScaleSheetLayoutView="100" workbookViewId="0">
      <selection activeCell="B5" sqref="B5"/>
    </sheetView>
  </sheetViews>
  <sheetFormatPr defaultColWidth="9" defaultRowHeight="15" outlineLevelCol="3"/>
  <cols>
    <col min="1" max="1" width="37.375" style="26" customWidth="1"/>
    <col min="2" max="2" width="19.875" style="26" customWidth="1"/>
    <col min="3" max="3" width="16.5" style="26" customWidth="1"/>
    <col min="4" max="4" width="19.75" style="26" customWidth="1"/>
    <col min="5" max="16384" width="9" style="27"/>
  </cols>
  <sheetData>
    <row r="1" ht="19.35" customHeight="1" spans="1:1">
      <c r="A1" s="26" t="s">
        <v>1572</v>
      </c>
    </row>
    <row r="2" ht="26.45" customHeight="1" spans="1:4">
      <c r="A2" s="28" t="s">
        <v>1573</v>
      </c>
      <c r="B2" s="28"/>
      <c r="C2" s="28"/>
      <c r="D2" s="28"/>
    </row>
    <row r="3" ht="17.45" customHeight="1" spans="1:4">
      <c r="A3" s="29"/>
      <c r="B3" s="30"/>
      <c r="C3" s="31"/>
      <c r="D3" s="32" t="s">
        <v>1195</v>
      </c>
    </row>
    <row r="4" ht="37.5" customHeight="1" spans="1:4">
      <c r="A4" s="33" t="s">
        <v>1574</v>
      </c>
      <c r="B4" s="34" t="s">
        <v>60</v>
      </c>
      <c r="C4" s="35" t="s">
        <v>61</v>
      </c>
      <c r="D4" s="35" t="s">
        <v>62</v>
      </c>
    </row>
    <row r="5" ht="20.45" customHeight="1" spans="1:4">
      <c r="A5" s="36" t="s">
        <v>1547</v>
      </c>
      <c r="B5" s="55"/>
      <c r="C5" s="55"/>
      <c r="D5" s="56"/>
    </row>
    <row r="6" ht="20.45" customHeight="1" spans="1:4">
      <c r="A6" s="39" t="s">
        <v>1575</v>
      </c>
      <c r="B6" s="55"/>
      <c r="C6" s="55"/>
      <c r="D6" s="56"/>
    </row>
    <row r="7" ht="20.45" customHeight="1" spans="1:4">
      <c r="A7" s="39" t="s">
        <v>1576</v>
      </c>
      <c r="B7" s="55"/>
      <c r="C7" s="55"/>
      <c r="D7" s="56"/>
    </row>
    <row r="8" ht="20.45" customHeight="1" spans="1:4">
      <c r="A8" s="39" t="s">
        <v>1577</v>
      </c>
      <c r="B8" s="55"/>
      <c r="C8" s="55"/>
      <c r="D8" s="56"/>
    </row>
    <row r="9" ht="20.45" customHeight="1" spans="1:4">
      <c r="A9" s="39" t="s">
        <v>1578</v>
      </c>
      <c r="B9" s="55"/>
      <c r="C9" s="55"/>
      <c r="D9" s="56"/>
    </row>
    <row r="10" ht="20.45" customHeight="1" spans="1:4">
      <c r="A10" s="39" t="s">
        <v>1579</v>
      </c>
      <c r="B10" s="55"/>
      <c r="C10" s="55"/>
      <c r="D10" s="56"/>
    </row>
    <row r="11" ht="20.45" customHeight="1" spans="1:4">
      <c r="A11" s="36" t="s">
        <v>1548</v>
      </c>
      <c r="B11" s="57">
        <v>49840.083252</v>
      </c>
      <c r="C11" s="57">
        <v>50467.238451</v>
      </c>
      <c r="D11" s="56">
        <f t="shared" ref="D11:D17" si="0">B11/C11</f>
        <v>0.99</v>
      </c>
    </row>
    <row r="12" ht="20.45" customHeight="1" spans="1:4">
      <c r="A12" s="39" t="s">
        <v>1575</v>
      </c>
      <c r="B12" s="58">
        <v>5279.76</v>
      </c>
      <c r="C12" s="58">
        <v>3505.1</v>
      </c>
      <c r="D12" s="59">
        <f t="shared" si="0"/>
        <v>1.51</v>
      </c>
    </row>
    <row r="13" ht="20.45" customHeight="1" spans="1:4">
      <c r="A13" s="39" t="s">
        <v>1576</v>
      </c>
      <c r="B13" s="58">
        <v>42995.38</v>
      </c>
      <c r="C13" s="58">
        <v>44965.31</v>
      </c>
      <c r="D13" s="59">
        <f t="shared" si="0"/>
        <v>0.96</v>
      </c>
    </row>
    <row r="14" ht="20.45" customHeight="1" spans="1:4">
      <c r="A14" s="39" t="s">
        <v>1577</v>
      </c>
      <c r="B14" s="58">
        <v>750</v>
      </c>
      <c r="C14" s="58">
        <v>750</v>
      </c>
      <c r="D14" s="59">
        <f t="shared" si="0"/>
        <v>1</v>
      </c>
    </row>
    <row r="15" ht="20.45" customHeight="1" spans="1:4">
      <c r="A15" s="39" t="s">
        <v>1578</v>
      </c>
      <c r="B15" s="58">
        <v>100</v>
      </c>
      <c r="C15" s="58">
        <v>6</v>
      </c>
      <c r="D15" s="59">
        <f t="shared" si="0"/>
        <v>16.67</v>
      </c>
    </row>
    <row r="16" ht="20.45" customHeight="1" spans="1:4">
      <c r="A16" s="39" t="s">
        <v>1580</v>
      </c>
      <c r="B16" s="58">
        <v>16</v>
      </c>
      <c r="C16" s="58">
        <v>18.3</v>
      </c>
      <c r="D16" s="59">
        <f t="shared" si="0"/>
        <v>0.87</v>
      </c>
    </row>
    <row r="17" ht="20.45" customHeight="1" spans="1:4">
      <c r="A17" s="39" t="s">
        <v>1581</v>
      </c>
      <c r="B17" s="58">
        <v>698.943252</v>
      </c>
      <c r="C17" s="58">
        <v>1222.528451</v>
      </c>
      <c r="D17" s="59">
        <f t="shared" si="0"/>
        <v>0.57</v>
      </c>
    </row>
    <row r="18" ht="20.45" customHeight="1" spans="1:4">
      <c r="A18" s="39" t="s">
        <v>1579</v>
      </c>
      <c r="B18" s="55"/>
      <c r="C18" s="55"/>
      <c r="D18" s="59"/>
    </row>
    <row r="19" ht="20.45" customHeight="1" spans="1:4">
      <c r="A19" s="36" t="s">
        <v>1549</v>
      </c>
      <c r="B19" s="60">
        <v>38191.99096</v>
      </c>
      <c r="C19" s="60">
        <v>35000</v>
      </c>
      <c r="D19" s="56">
        <f>B19/C19</f>
        <v>1.09</v>
      </c>
    </row>
    <row r="20" ht="20.45" customHeight="1" spans="1:4">
      <c r="A20" s="61" t="s">
        <v>1575</v>
      </c>
      <c r="B20" s="62">
        <v>21133.440486</v>
      </c>
      <c r="C20" s="58">
        <v>17429</v>
      </c>
      <c r="D20" s="59">
        <f>B20/C20</f>
        <v>1.21</v>
      </c>
    </row>
    <row r="21" ht="20.45" customHeight="1" spans="1:4">
      <c r="A21" s="61" t="s">
        <v>1576</v>
      </c>
      <c r="B21" s="62">
        <v>16656.850474</v>
      </c>
      <c r="C21" s="58">
        <v>17500</v>
      </c>
      <c r="D21" s="59">
        <f>B21/C21</f>
        <v>0.95</v>
      </c>
    </row>
    <row r="22" ht="20.45" customHeight="1" spans="1:4">
      <c r="A22" s="61" t="s">
        <v>1577</v>
      </c>
      <c r="B22" s="58">
        <v>300</v>
      </c>
      <c r="C22" s="58">
        <v>50</v>
      </c>
      <c r="D22" s="59">
        <f>B22/C22</f>
        <v>6</v>
      </c>
    </row>
    <row r="23" ht="20.45" customHeight="1" spans="1:4">
      <c r="A23" s="61" t="s">
        <v>1578</v>
      </c>
      <c r="B23" s="58">
        <v>1.7</v>
      </c>
      <c r="C23" s="58"/>
      <c r="D23" s="59"/>
    </row>
    <row r="24" ht="20.45" customHeight="1" spans="1:4">
      <c r="A24" s="61" t="s">
        <v>1580</v>
      </c>
      <c r="B24" s="58">
        <v>100</v>
      </c>
      <c r="C24" s="58">
        <v>21</v>
      </c>
      <c r="D24" s="59">
        <f>B24/C24</f>
        <v>4.76</v>
      </c>
    </row>
    <row r="25" ht="20.45" customHeight="1" spans="1:4">
      <c r="A25" s="61" t="s">
        <v>1579</v>
      </c>
      <c r="B25" s="63"/>
      <c r="C25" s="63"/>
      <c r="D25" s="59"/>
    </row>
    <row r="26" ht="20.45" customHeight="1" spans="1:4">
      <c r="A26" s="36" t="s">
        <v>1550</v>
      </c>
      <c r="B26" s="55"/>
      <c r="C26" s="55"/>
      <c r="D26" s="56"/>
    </row>
    <row r="27" ht="20.45" customHeight="1" spans="1:4">
      <c r="A27" s="61" t="s">
        <v>1575</v>
      </c>
      <c r="B27" s="55"/>
      <c r="C27" s="55"/>
      <c r="D27" s="56"/>
    </row>
    <row r="28" ht="20.45" customHeight="1" spans="1:4">
      <c r="A28" s="61" t="s">
        <v>1576</v>
      </c>
      <c r="B28" s="55"/>
      <c r="C28" s="55"/>
      <c r="D28" s="56"/>
    </row>
    <row r="29" ht="20.45" customHeight="1" spans="1:4">
      <c r="A29" s="61" t="s">
        <v>1577</v>
      </c>
      <c r="B29" s="55"/>
      <c r="C29" s="55"/>
      <c r="D29" s="56"/>
    </row>
    <row r="30" ht="20.45" customHeight="1" spans="1:4">
      <c r="A30" s="61" t="s">
        <v>1578</v>
      </c>
      <c r="B30" s="55"/>
      <c r="C30" s="55"/>
      <c r="D30" s="56"/>
    </row>
    <row r="31" ht="20.45" customHeight="1" spans="1:4">
      <c r="A31" s="61" t="s">
        <v>1579</v>
      </c>
      <c r="B31" s="55"/>
      <c r="C31" s="55"/>
      <c r="D31" s="56"/>
    </row>
    <row r="32" ht="20.45" customHeight="1" spans="1:4">
      <c r="A32" s="36" t="s">
        <v>1551</v>
      </c>
      <c r="B32" s="55"/>
      <c r="C32" s="55"/>
      <c r="D32" s="56"/>
    </row>
    <row r="33" ht="20.45" customHeight="1" spans="1:4">
      <c r="A33" s="46" t="s">
        <v>1582</v>
      </c>
      <c r="B33" s="55"/>
      <c r="C33" s="55"/>
      <c r="D33" s="56"/>
    </row>
    <row r="34" ht="20.45" customHeight="1" spans="1:4">
      <c r="A34" s="39" t="s">
        <v>1575</v>
      </c>
      <c r="B34" s="55"/>
      <c r="C34" s="55"/>
      <c r="D34" s="56"/>
    </row>
    <row r="35" ht="20.45" customHeight="1" spans="1:4">
      <c r="A35" s="39" t="s">
        <v>1576</v>
      </c>
      <c r="B35" s="55"/>
      <c r="C35" s="55"/>
      <c r="D35" s="56"/>
    </row>
    <row r="36" ht="20.45" customHeight="1" spans="1:4">
      <c r="A36" s="39" t="s">
        <v>1577</v>
      </c>
      <c r="B36" s="55"/>
      <c r="C36" s="55"/>
      <c r="D36" s="56"/>
    </row>
    <row r="37" ht="20.45" customHeight="1" spans="1:4">
      <c r="A37" s="39" t="s">
        <v>1578</v>
      </c>
      <c r="B37" s="55"/>
      <c r="C37" s="55"/>
      <c r="D37" s="56"/>
    </row>
    <row r="38" ht="20.45" customHeight="1" spans="1:4">
      <c r="A38" s="39" t="s">
        <v>1579</v>
      </c>
      <c r="B38" s="55"/>
      <c r="C38" s="55"/>
      <c r="D38" s="56"/>
    </row>
    <row r="39" ht="20.45" customHeight="1" spans="1:4">
      <c r="A39" s="48" t="s">
        <v>1553</v>
      </c>
      <c r="B39" s="55"/>
      <c r="C39" s="55"/>
      <c r="D39" s="56"/>
    </row>
    <row r="40" ht="20.45" customHeight="1" spans="1:4">
      <c r="A40" s="39" t="s">
        <v>1575</v>
      </c>
      <c r="B40" s="55"/>
      <c r="C40" s="55"/>
      <c r="D40" s="56"/>
    </row>
    <row r="41" ht="20.45" customHeight="1" spans="1:4">
      <c r="A41" s="39" t="s">
        <v>1576</v>
      </c>
      <c r="B41" s="55"/>
      <c r="C41" s="55"/>
      <c r="D41" s="56"/>
    </row>
    <row r="42" ht="20.45" customHeight="1" spans="1:4">
      <c r="A42" s="39" t="s">
        <v>1577</v>
      </c>
      <c r="B42" s="55"/>
      <c r="C42" s="55"/>
      <c r="D42" s="56"/>
    </row>
    <row r="43" ht="20.45" customHeight="1" spans="1:4">
      <c r="A43" s="39" t="s">
        <v>1578</v>
      </c>
      <c r="B43" s="55"/>
      <c r="C43" s="55"/>
      <c r="D43" s="56"/>
    </row>
    <row r="44" ht="20.45" customHeight="1" spans="1:4">
      <c r="A44" s="39" t="s">
        <v>1579</v>
      </c>
      <c r="B44" s="55"/>
      <c r="C44" s="55"/>
      <c r="D44" s="56"/>
    </row>
    <row r="45" ht="20.45" customHeight="1" spans="1:4">
      <c r="A45" s="46" t="s">
        <v>1583</v>
      </c>
      <c r="B45" s="55"/>
      <c r="C45" s="55"/>
      <c r="D45" s="56"/>
    </row>
    <row r="46" ht="20.45" customHeight="1" spans="1:4">
      <c r="A46" s="46" t="s">
        <v>1575</v>
      </c>
      <c r="B46" s="55"/>
      <c r="C46" s="55"/>
      <c r="D46" s="56"/>
    </row>
    <row r="47" ht="20.45" customHeight="1" spans="1:4">
      <c r="A47" s="46" t="s">
        <v>1576</v>
      </c>
      <c r="B47" s="55"/>
      <c r="C47" s="55"/>
      <c r="D47" s="56"/>
    </row>
    <row r="48" ht="20.45" customHeight="1" spans="1:4">
      <c r="A48" s="46" t="s">
        <v>1577</v>
      </c>
      <c r="B48" s="55"/>
      <c r="C48" s="55"/>
      <c r="D48" s="56"/>
    </row>
    <row r="49" ht="20.45" customHeight="1" spans="1:4">
      <c r="A49" s="50" t="s">
        <v>1578</v>
      </c>
      <c r="B49" s="55"/>
      <c r="C49" s="55"/>
      <c r="D49" s="56"/>
    </row>
    <row r="50" ht="20.45" customHeight="1" spans="1:4">
      <c r="A50" s="50" t="s">
        <v>1579</v>
      </c>
      <c r="B50" s="55"/>
      <c r="C50" s="55"/>
      <c r="D50" s="56"/>
    </row>
    <row r="51" ht="20.45" customHeight="1" spans="1:4">
      <c r="A51" s="36" t="s">
        <v>1555</v>
      </c>
      <c r="B51" s="55"/>
      <c r="C51" s="55"/>
      <c r="D51" s="56"/>
    </row>
    <row r="52" ht="20.45" customHeight="1" spans="1:4">
      <c r="A52" s="39" t="s">
        <v>1575</v>
      </c>
      <c r="B52" s="55"/>
      <c r="C52" s="55"/>
      <c r="D52" s="56"/>
    </row>
    <row r="53" ht="20.45" customHeight="1" spans="1:4">
      <c r="A53" s="39" t="s">
        <v>1576</v>
      </c>
      <c r="B53" s="55"/>
      <c r="C53" s="55"/>
      <c r="D53" s="56"/>
    </row>
    <row r="54" ht="20.45" customHeight="1" spans="1:4">
      <c r="A54" s="39" t="s">
        <v>1577</v>
      </c>
      <c r="B54" s="55"/>
      <c r="C54" s="55"/>
      <c r="D54" s="56"/>
    </row>
    <row r="55" ht="20.45" customHeight="1" spans="1:4">
      <c r="A55" s="39" t="s">
        <v>1578</v>
      </c>
      <c r="B55" s="55"/>
      <c r="C55" s="55"/>
      <c r="D55" s="56"/>
    </row>
    <row r="56" ht="20.45" customHeight="1" spans="1:4">
      <c r="A56" s="39" t="s">
        <v>1579</v>
      </c>
      <c r="B56" s="55"/>
      <c r="C56" s="55"/>
      <c r="D56" s="56"/>
    </row>
    <row r="57" ht="20.45" customHeight="1" spans="1:4">
      <c r="A57" s="36" t="s">
        <v>1556</v>
      </c>
      <c r="B57" s="55"/>
      <c r="C57" s="55"/>
      <c r="D57" s="56"/>
    </row>
    <row r="58" ht="20.45" customHeight="1" spans="1:4">
      <c r="A58" s="39" t="s">
        <v>1575</v>
      </c>
      <c r="B58" s="55"/>
      <c r="C58" s="55"/>
      <c r="D58" s="56"/>
    </row>
    <row r="59" ht="20.45" customHeight="1" spans="1:4">
      <c r="A59" s="39" t="s">
        <v>1576</v>
      </c>
      <c r="B59" s="55"/>
      <c r="C59" s="55"/>
      <c r="D59" s="56"/>
    </row>
    <row r="60" ht="20.45" customHeight="1" spans="1:4">
      <c r="A60" s="39" t="s">
        <v>1577</v>
      </c>
      <c r="B60" s="55"/>
      <c r="C60" s="55"/>
      <c r="D60" s="56"/>
    </row>
    <row r="61" ht="20.45" customHeight="1" spans="1:4">
      <c r="A61" s="39" t="s">
        <v>1578</v>
      </c>
      <c r="B61" s="55"/>
      <c r="C61" s="55"/>
      <c r="D61" s="56"/>
    </row>
    <row r="62" ht="20.45" customHeight="1" spans="1:4">
      <c r="A62" s="39" t="s">
        <v>1579</v>
      </c>
      <c r="B62" s="55"/>
      <c r="C62" s="55"/>
      <c r="D62" s="56"/>
    </row>
    <row r="63" ht="20.45" customHeight="1" spans="1:4">
      <c r="A63" s="36" t="s">
        <v>1557</v>
      </c>
      <c r="B63" s="55"/>
      <c r="C63" s="55"/>
      <c r="D63" s="56"/>
    </row>
    <row r="64" ht="20.45" customHeight="1" spans="1:4">
      <c r="A64" s="39" t="s">
        <v>1575</v>
      </c>
      <c r="B64" s="55"/>
      <c r="C64" s="55"/>
      <c r="D64" s="56"/>
    </row>
    <row r="65" ht="20.45" customHeight="1" spans="1:4">
      <c r="A65" s="39" t="s">
        <v>1576</v>
      </c>
      <c r="B65" s="55"/>
      <c r="C65" s="55"/>
      <c r="D65" s="56"/>
    </row>
    <row r="66" ht="20.45" customHeight="1" spans="1:4">
      <c r="A66" s="39" t="s">
        <v>1577</v>
      </c>
      <c r="B66" s="55"/>
      <c r="C66" s="55"/>
      <c r="D66" s="56"/>
    </row>
    <row r="67" ht="20.45" customHeight="1" spans="1:4">
      <c r="A67" s="39" t="s">
        <v>1578</v>
      </c>
      <c r="B67" s="55"/>
      <c r="C67" s="55"/>
      <c r="D67" s="56"/>
    </row>
    <row r="68" ht="20.45" customHeight="1" spans="1:4">
      <c r="A68" s="39" t="s">
        <v>1579</v>
      </c>
      <c r="B68" s="55"/>
      <c r="C68" s="55"/>
      <c r="D68" s="56"/>
    </row>
    <row r="69" spans="2:4">
      <c r="B69" s="54"/>
      <c r="C69" s="54"/>
      <c r="D69" s="54"/>
    </row>
    <row r="70" spans="2:4">
      <c r="B70" s="54"/>
      <c r="C70" s="54"/>
      <c r="D70" s="54"/>
    </row>
    <row r="71" spans="2:4">
      <c r="B71" s="54"/>
      <c r="C71" s="54"/>
      <c r="D71" s="54"/>
    </row>
    <row r="72" spans="2:4">
      <c r="B72" s="54"/>
      <c r="C72" s="54"/>
      <c r="D72" s="54"/>
    </row>
    <row r="73" spans="2:4">
      <c r="B73" s="54"/>
      <c r="C73" s="54"/>
      <c r="D73" s="54"/>
    </row>
    <row r="74" spans="2:4">
      <c r="B74" s="54"/>
      <c r="C74" s="54"/>
      <c r="D74" s="54"/>
    </row>
    <row r="75" spans="2:4">
      <c r="B75" s="54"/>
      <c r="C75" s="54"/>
      <c r="D75" s="54"/>
    </row>
    <row r="76" spans="2:4">
      <c r="B76" s="54"/>
      <c r="C76" s="54"/>
      <c r="D76" s="54"/>
    </row>
    <row r="77" spans="2:4">
      <c r="B77" s="54"/>
      <c r="C77" s="54"/>
      <c r="D77" s="54"/>
    </row>
    <row r="78" spans="2:4">
      <c r="B78" s="54"/>
      <c r="C78" s="54"/>
      <c r="D78" s="54"/>
    </row>
    <row r="79" spans="2:4">
      <c r="B79" s="54"/>
      <c r="C79" s="54"/>
      <c r="D79" s="54"/>
    </row>
    <row r="80" spans="2:4">
      <c r="B80" s="54"/>
      <c r="C80" s="54"/>
      <c r="D80" s="54"/>
    </row>
    <row r="81" spans="2:4">
      <c r="B81" s="54"/>
      <c r="C81" s="54"/>
      <c r="D81" s="54"/>
    </row>
    <row r="82" spans="2:4">
      <c r="B82" s="54"/>
      <c r="C82" s="54"/>
      <c r="D82" s="54"/>
    </row>
    <row r="83" spans="2:4">
      <c r="B83" s="54"/>
      <c r="C83" s="54"/>
      <c r="D83" s="54"/>
    </row>
    <row r="84" spans="2:4">
      <c r="B84" s="54"/>
      <c r="C84" s="54"/>
      <c r="D84" s="54"/>
    </row>
    <row r="85" spans="2:4">
      <c r="B85" s="54"/>
      <c r="C85" s="54"/>
      <c r="D85" s="54"/>
    </row>
    <row r="86" spans="2:4">
      <c r="B86" s="54"/>
      <c r="C86" s="54"/>
      <c r="D86" s="54"/>
    </row>
    <row r="87" spans="2:4">
      <c r="B87" s="54"/>
      <c r="C87" s="54"/>
      <c r="D87" s="54"/>
    </row>
    <row r="88" spans="2:4">
      <c r="B88" s="54"/>
      <c r="C88" s="54"/>
      <c r="D88" s="54"/>
    </row>
    <row r="89" spans="2:4">
      <c r="B89" s="54"/>
      <c r="C89" s="54"/>
      <c r="D89" s="54"/>
    </row>
    <row r="90" spans="2:4">
      <c r="B90" s="54"/>
      <c r="C90" s="54"/>
      <c r="D90" s="54"/>
    </row>
    <row r="91" spans="2:4">
      <c r="B91" s="54"/>
      <c r="C91" s="54"/>
      <c r="D91" s="54"/>
    </row>
    <row r="92" spans="2:4">
      <c r="B92" s="54"/>
      <c r="C92" s="54"/>
      <c r="D92" s="54"/>
    </row>
    <row r="93" spans="2:4">
      <c r="B93" s="54"/>
      <c r="C93" s="54"/>
      <c r="D93" s="54"/>
    </row>
    <row r="94" spans="2:4">
      <c r="B94" s="54"/>
      <c r="C94" s="54"/>
      <c r="D94" s="54"/>
    </row>
    <row r="95" spans="2:4">
      <c r="B95" s="54"/>
      <c r="C95" s="54"/>
      <c r="D95" s="54"/>
    </row>
    <row r="96" spans="2:4">
      <c r="B96" s="54"/>
      <c r="C96" s="54"/>
      <c r="D96" s="54"/>
    </row>
    <row r="97" spans="2:4">
      <c r="B97" s="54"/>
      <c r="C97" s="54"/>
      <c r="D97" s="54"/>
    </row>
    <row r="98" spans="2:4">
      <c r="B98" s="54"/>
      <c r="C98" s="54"/>
      <c r="D98" s="54"/>
    </row>
    <row r="99" spans="2:4">
      <c r="B99" s="54"/>
      <c r="C99" s="54"/>
      <c r="D99" s="54"/>
    </row>
    <row r="100" spans="2:4">
      <c r="B100" s="54"/>
      <c r="C100" s="54"/>
      <c r="D100" s="54"/>
    </row>
    <row r="101" spans="2:4">
      <c r="B101" s="54"/>
      <c r="C101" s="54"/>
      <c r="D101" s="54"/>
    </row>
    <row r="102" spans="2:4">
      <c r="B102" s="54"/>
      <c r="C102" s="54"/>
      <c r="D102" s="54"/>
    </row>
    <row r="103" spans="2:4">
      <c r="B103" s="54"/>
      <c r="C103" s="54"/>
      <c r="D103" s="54"/>
    </row>
    <row r="104" spans="2:4">
      <c r="B104" s="54"/>
      <c r="C104" s="54"/>
      <c r="D104" s="54"/>
    </row>
    <row r="105" spans="2:4">
      <c r="B105" s="54"/>
      <c r="C105" s="54"/>
      <c r="D105" s="54"/>
    </row>
    <row r="106" spans="2:4">
      <c r="B106" s="54"/>
      <c r="C106" s="54"/>
      <c r="D106" s="54"/>
    </row>
    <row r="107" spans="2:4">
      <c r="B107" s="54"/>
      <c r="C107" s="54"/>
      <c r="D107" s="54"/>
    </row>
    <row r="108" spans="2:4">
      <c r="B108" s="54"/>
      <c r="C108" s="54"/>
      <c r="D108" s="54"/>
    </row>
    <row r="109" spans="2:4">
      <c r="B109" s="54"/>
      <c r="C109" s="54"/>
      <c r="D109" s="54"/>
    </row>
    <row r="110" spans="2:4">
      <c r="B110" s="54"/>
      <c r="C110" s="54"/>
      <c r="D110" s="54"/>
    </row>
    <row r="111" spans="2:4">
      <c r="B111" s="54"/>
      <c r="C111" s="54"/>
      <c r="D111" s="54"/>
    </row>
    <row r="112" spans="2:4">
      <c r="B112" s="54"/>
      <c r="C112" s="54"/>
      <c r="D112" s="54"/>
    </row>
    <row r="113" spans="2:4">
      <c r="B113" s="54"/>
      <c r="C113" s="54"/>
      <c r="D113" s="54"/>
    </row>
    <row r="114" spans="2:4">
      <c r="B114" s="54"/>
      <c r="C114" s="54"/>
      <c r="D114" s="54"/>
    </row>
    <row r="115" spans="2:4">
      <c r="B115" s="54"/>
      <c r="C115" s="54"/>
      <c r="D115" s="54"/>
    </row>
    <row r="116" spans="2:4">
      <c r="B116" s="54"/>
      <c r="C116" s="54"/>
      <c r="D116" s="54"/>
    </row>
    <row r="117" spans="2:4">
      <c r="B117" s="54"/>
      <c r="C117" s="54"/>
      <c r="D117" s="54"/>
    </row>
    <row r="118" spans="2:4">
      <c r="B118" s="54"/>
      <c r="C118" s="54"/>
      <c r="D118" s="54"/>
    </row>
    <row r="119" spans="2:4">
      <c r="B119" s="54"/>
      <c r="C119" s="54"/>
      <c r="D119" s="54"/>
    </row>
    <row r="120" spans="2:4">
      <c r="B120" s="54"/>
      <c r="C120" s="54"/>
      <c r="D120" s="54"/>
    </row>
    <row r="121" spans="2:4">
      <c r="B121" s="54"/>
      <c r="C121" s="54"/>
      <c r="D121" s="54"/>
    </row>
    <row r="122" spans="2:4">
      <c r="B122" s="54"/>
      <c r="C122" s="54"/>
      <c r="D122" s="54"/>
    </row>
    <row r="123" spans="2:4">
      <c r="B123" s="54"/>
      <c r="C123" s="54"/>
      <c r="D123" s="54"/>
    </row>
    <row r="124" spans="2:4">
      <c r="B124" s="54"/>
      <c r="C124" s="54"/>
      <c r="D124" s="54"/>
    </row>
  </sheetData>
  <mergeCells count="1">
    <mergeCell ref="A2:D2"/>
  </mergeCells>
  <conditionalFormatting sqref="A5:A19">
    <cfRule type="expression" dxfId="0" priority="6" stopIfTrue="1">
      <formula>"len($A:$A)=3"</formula>
    </cfRule>
  </conditionalFormatting>
  <conditionalFormatting sqref="A34:A38">
    <cfRule type="expression" dxfId="0" priority="5" stopIfTrue="1">
      <formula>"len($A:$A)=3"</formula>
    </cfRule>
  </conditionalFormatting>
  <conditionalFormatting sqref="A40:A44">
    <cfRule type="expression" dxfId="0" priority="4" stopIfTrue="1">
      <formula>"len($A:$A)=3"</formula>
    </cfRule>
  </conditionalFormatting>
  <conditionalFormatting sqref="A52:A56">
    <cfRule type="expression" dxfId="0" priority="3" stopIfTrue="1">
      <formula>"len($A:$A)=3"</formula>
    </cfRule>
  </conditionalFormatting>
  <conditionalFormatting sqref="A58:A62">
    <cfRule type="expression" dxfId="0" priority="2" stopIfTrue="1">
      <formula>"len($A:$A)=3"</formula>
    </cfRule>
  </conditionalFormatting>
  <conditionalFormatting sqref="A64:A68">
    <cfRule type="expression" dxfId="0" priority="1" stopIfTrue="1">
      <formula>"len($A:$A)=3"</formula>
    </cfRule>
  </conditionalFormatting>
  <printOptions horizontalCentered="1"/>
  <pageMargins left="0.235416666666667" right="0.235416666666667" top="0.747916666666667" bottom="0.747916666666667" header="0.313888888888889" footer="0.313888888888889"/>
  <pageSetup paperSize="9" scale="99" firstPageNumber="75" fitToHeight="0" orientation="portrait" useFirstPageNumber="1" horizontalDpi="600"/>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7"/>
  <sheetViews>
    <sheetView view="pageBreakPreview" zoomScaleNormal="100" zoomScaleSheetLayoutView="100" topLeftCell="A37" workbookViewId="0">
      <selection activeCell="B4" sqref="B4"/>
    </sheetView>
  </sheetViews>
  <sheetFormatPr defaultColWidth="9" defaultRowHeight="15" outlineLevelCol="3"/>
  <cols>
    <col min="1" max="1" width="49.625" style="26" customWidth="1"/>
    <col min="2" max="2" width="17.875" style="26" customWidth="1"/>
    <col min="3" max="3" width="18.5" style="26" customWidth="1"/>
    <col min="4" max="4" width="18.75" style="26" customWidth="1"/>
    <col min="5" max="16384" width="9" style="27"/>
  </cols>
  <sheetData>
    <row r="1" ht="19.35" customHeight="1" spans="1:1">
      <c r="A1" s="26" t="s">
        <v>1584</v>
      </c>
    </row>
    <row r="2" ht="26.45" customHeight="1" spans="1:4">
      <c r="A2" s="28" t="s">
        <v>1585</v>
      </c>
      <c r="B2" s="28"/>
      <c r="C2" s="28"/>
      <c r="D2" s="28"/>
    </row>
    <row r="3" ht="17.45" customHeight="1" spans="1:4">
      <c r="A3" s="29"/>
      <c r="B3" s="30"/>
      <c r="C3" s="31"/>
      <c r="D3" s="32" t="s">
        <v>1195</v>
      </c>
    </row>
    <row r="4" ht="44" customHeight="1" spans="1:4">
      <c r="A4" s="33" t="s">
        <v>1574</v>
      </c>
      <c r="B4" s="34" t="s">
        <v>60</v>
      </c>
      <c r="C4" s="35" t="s">
        <v>61</v>
      </c>
      <c r="D4" s="35" t="s">
        <v>62</v>
      </c>
    </row>
    <row r="5" ht="22.9" customHeight="1" spans="1:4">
      <c r="A5" s="36" t="s">
        <v>1561</v>
      </c>
      <c r="B5" s="37"/>
      <c r="C5" s="37"/>
      <c r="D5" s="38"/>
    </row>
    <row r="6" ht="22.9" customHeight="1" spans="1:4">
      <c r="A6" s="39" t="s">
        <v>1586</v>
      </c>
      <c r="B6" s="37"/>
      <c r="C6" s="37"/>
      <c r="D6" s="38"/>
    </row>
    <row r="7" ht="22.9" customHeight="1" spans="1:4">
      <c r="A7" s="39" t="s">
        <v>1587</v>
      </c>
      <c r="B7" s="37"/>
      <c r="C7" s="37"/>
      <c r="D7" s="38"/>
    </row>
    <row r="8" ht="22.9" customHeight="1" spans="1:4">
      <c r="A8" s="39" t="s">
        <v>1588</v>
      </c>
      <c r="B8" s="37"/>
      <c r="C8" s="37"/>
      <c r="D8" s="38"/>
    </row>
    <row r="9" ht="22.9" customHeight="1" spans="1:4">
      <c r="A9" s="39" t="s">
        <v>1589</v>
      </c>
      <c r="B9" s="37"/>
      <c r="C9" s="37"/>
      <c r="D9" s="38"/>
    </row>
    <row r="10" ht="22.9" customHeight="1" spans="1:4">
      <c r="A10" s="36" t="s">
        <v>1562</v>
      </c>
      <c r="B10" s="40">
        <v>44493.64722</v>
      </c>
      <c r="C10" s="40">
        <v>46338.30514</v>
      </c>
      <c r="D10" s="41">
        <f>B10/C10</f>
        <v>0.96</v>
      </c>
    </row>
    <row r="11" ht="22.9" customHeight="1" spans="1:4">
      <c r="A11" s="42" t="s">
        <v>1590</v>
      </c>
      <c r="B11" s="37">
        <v>40608.12</v>
      </c>
      <c r="C11" s="37">
        <v>42014.94</v>
      </c>
      <c r="D11" s="43">
        <f>B11/C11</f>
        <v>0.97</v>
      </c>
    </row>
    <row r="12" ht="22.9" customHeight="1" spans="1:4">
      <c r="A12" s="42" t="s">
        <v>1591</v>
      </c>
      <c r="B12" s="37">
        <v>2277.52722</v>
      </c>
      <c r="C12" s="37">
        <v>2196.86514</v>
      </c>
      <c r="D12" s="43">
        <f>B12/C12</f>
        <v>1.04</v>
      </c>
    </row>
    <row r="13" ht="22.9" customHeight="1" spans="1:4">
      <c r="A13" s="42" t="s">
        <v>1592</v>
      </c>
      <c r="B13" s="37">
        <v>1600</v>
      </c>
      <c r="C13" s="37">
        <v>2112</v>
      </c>
      <c r="D13" s="43">
        <f>B13/C13</f>
        <v>0.76</v>
      </c>
    </row>
    <row r="14" ht="22.9" customHeight="1" spans="1:4">
      <c r="A14" s="42" t="s">
        <v>1593</v>
      </c>
      <c r="B14" s="37">
        <v>8</v>
      </c>
      <c r="C14" s="37">
        <v>14.5</v>
      </c>
      <c r="D14" s="43">
        <f>B14/C14</f>
        <v>0.55</v>
      </c>
    </row>
    <row r="15" ht="22.9" customHeight="1" spans="1:4">
      <c r="A15" s="42" t="s">
        <v>1594</v>
      </c>
      <c r="B15" s="37"/>
      <c r="C15" s="37"/>
      <c r="D15" s="43"/>
    </row>
    <row r="16" ht="22.9" customHeight="1" spans="1:4">
      <c r="A16" s="36" t="s">
        <v>1563</v>
      </c>
      <c r="B16" s="40">
        <v>38191.99096</v>
      </c>
      <c r="C16" s="40">
        <v>35000</v>
      </c>
      <c r="D16" s="41">
        <f>B16/C16</f>
        <v>1.09</v>
      </c>
    </row>
    <row r="17" ht="22.9" customHeight="1" spans="1:4">
      <c r="A17" s="44" t="s">
        <v>1595</v>
      </c>
      <c r="B17" s="37">
        <v>37977.99096</v>
      </c>
      <c r="C17" s="37">
        <v>34488</v>
      </c>
      <c r="D17" s="43">
        <f>B17/C17</f>
        <v>1.1</v>
      </c>
    </row>
    <row r="18" ht="22.9" customHeight="1" spans="1:4">
      <c r="A18" s="44" t="s">
        <v>1593</v>
      </c>
      <c r="B18" s="37">
        <v>200</v>
      </c>
      <c r="C18" s="37">
        <v>500</v>
      </c>
      <c r="D18" s="43">
        <f>B18/C18</f>
        <v>0.4</v>
      </c>
    </row>
    <row r="19" ht="22.9" customHeight="1" spans="1:4">
      <c r="A19" s="44" t="s">
        <v>1596</v>
      </c>
      <c r="B19" s="37">
        <v>14</v>
      </c>
      <c r="C19" s="37">
        <v>12</v>
      </c>
      <c r="D19" s="43">
        <f>B19/C19</f>
        <v>1.17</v>
      </c>
    </row>
    <row r="20" ht="22.9" customHeight="1" spans="1:4">
      <c r="A20" s="36" t="s">
        <v>1564</v>
      </c>
      <c r="B20" s="37"/>
      <c r="C20" s="37"/>
      <c r="D20" s="37"/>
    </row>
    <row r="21" ht="22.9" customHeight="1" spans="1:4">
      <c r="A21" s="45" t="s">
        <v>1597</v>
      </c>
      <c r="B21" s="37"/>
      <c r="C21" s="37"/>
      <c r="D21" s="37"/>
    </row>
    <row r="22" ht="22.9" customHeight="1" spans="1:4">
      <c r="A22" s="45" t="s">
        <v>1598</v>
      </c>
      <c r="B22" s="37"/>
      <c r="C22" s="37"/>
      <c r="D22" s="37"/>
    </row>
    <row r="23" ht="22.9" customHeight="1" spans="1:4">
      <c r="A23" s="45" t="s">
        <v>1599</v>
      </c>
      <c r="B23" s="37"/>
      <c r="C23" s="37"/>
      <c r="D23" s="37"/>
    </row>
    <row r="24" ht="22.9" customHeight="1" spans="1:4">
      <c r="A24" s="36" t="s">
        <v>1565</v>
      </c>
      <c r="B24" s="37"/>
      <c r="C24" s="37"/>
      <c r="D24" s="37"/>
    </row>
    <row r="25" ht="22.9" customHeight="1" spans="1:4">
      <c r="A25" s="46" t="s">
        <v>1566</v>
      </c>
      <c r="B25" s="37"/>
      <c r="C25" s="37"/>
      <c r="D25" s="37"/>
    </row>
    <row r="26" ht="22.9" customHeight="1" spans="1:4">
      <c r="A26" s="47" t="s">
        <v>1600</v>
      </c>
      <c r="B26" s="37"/>
      <c r="C26" s="37"/>
      <c r="D26" s="37"/>
    </row>
    <row r="27" ht="22.9" customHeight="1" spans="1:4">
      <c r="A27" s="47" t="s">
        <v>1601</v>
      </c>
      <c r="B27" s="37"/>
      <c r="C27" s="37"/>
      <c r="D27" s="37"/>
    </row>
    <row r="28" ht="22.9" customHeight="1" spans="1:4">
      <c r="A28" s="47" t="s">
        <v>1602</v>
      </c>
      <c r="B28" s="37"/>
      <c r="C28" s="37"/>
      <c r="D28" s="37"/>
    </row>
    <row r="29" ht="22.9" customHeight="1" spans="1:4">
      <c r="A29" s="48" t="s">
        <v>1567</v>
      </c>
      <c r="B29" s="37"/>
      <c r="C29" s="37"/>
      <c r="D29" s="37"/>
    </row>
    <row r="30" ht="22.9" customHeight="1" spans="1:4">
      <c r="A30" s="49" t="s">
        <v>1603</v>
      </c>
      <c r="B30" s="37"/>
      <c r="C30" s="37"/>
      <c r="D30" s="37"/>
    </row>
    <row r="31" ht="22.9" customHeight="1" spans="1:4">
      <c r="A31" s="49" t="s">
        <v>1601</v>
      </c>
      <c r="B31" s="37"/>
      <c r="C31" s="37"/>
      <c r="D31" s="37"/>
    </row>
    <row r="32" ht="22.9" customHeight="1" spans="1:4">
      <c r="A32" s="49" t="s">
        <v>1604</v>
      </c>
      <c r="B32" s="37"/>
      <c r="C32" s="37"/>
      <c r="D32" s="37"/>
    </row>
    <row r="33" ht="22.9" customHeight="1" spans="1:4">
      <c r="A33" s="46" t="s">
        <v>1568</v>
      </c>
      <c r="B33" s="37"/>
      <c r="C33" s="37"/>
      <c r="D33" s="37"/>
    </row>
    <row r="34" ht="22.9" customHeight="1" spans="1:4">
      <c r="A34" s="50" t="s">
        <v>1605</v>
      </c>
      <c r="B34" s="37"/>
      <c r="C34" s="37"/>
      <c r="D34" s="37"/>
    </row>
    <row r="35" ht="22.9" customHeight="1" spans="1:4">
      <c r="A35" s="50" t="s">
        <v>1601</v>
      </c>
      <c r="B35" s="37"/>
      <c r="C35" s="37"/>
      <c r="D35" s="37"/>
    </row>
    <row r="36" ht="22.9" customHeight="1" spans="1:4">
      <c r="A36" s="50" t="s">
        <v>1606</v>
      </c>
      <c r="B36" s="37"/>
      <c r="C36" s="37"/>
      <c r="D36" s="37"/>
    </row>
    <row r="37" ht="22.9" customHeight="1" spans="1:4">
      <c r="A37" s="36" t="s">
        <v>1569</v>
      </c>
      <c r="B37" s="37"/>
      <c r="C37" s="37"/>
      <c r="D37" s="37"/>
    </row>
    <row r="38" ht="22.9" customHeight="1" spans="1:4">
      <c r="A38" s="51" t="s">
        <v>1607</v>
      </c>
      <c r="B38" s="37"/>
      <c r="C38" s="37"/>
      <c r="D38" s="37"/>
    </row>
    <row r="39" ht="22.9" customHeight="1" spans="1:4">
      <c r="A39" s="51" t="s">
        <v>1608</v>
      </c>
      <c r="B39" s="37"/>
      <c r="C39" s="37"/>
      <c r="D39" s="37"/>
    </row>
    <row r="40" ht="22.9" customHeight="1" spans="1:4">
      <c r="A40" s="51" t="s">
        <v>1609</v>
      </c>
      <c r="B40" s="37"/>
      <c r="C40" s="37"/>
      <c r="D40" s="37"/>
    </row>
    <row r="41" ht="22.9" customHeight="1" spans="1:4">
      <c r="A41" s="51" t="s">
        <v>1610</v>
      </c>
      <c r="B41" s="37"/>
      <c r="C41" s="37"/>
      <c r="D41" s="37"/>
    </row>
    <row r="42" ht="22.9" customHeight="1" spans="1:4">
      <c r="A42" s="51" t="s">
        <v>1611</v>
      </c>
      <c r="B42" s="37"/>
      <c r="C42" s="37"/>
      <c r="D42" s="37"/>
    </row>
    <row r="43" ht="22.9" customHeight="1" spans="1:4">
      <c r="A43" s="36" t="s">
        <v>1570</v>
      </c>
      <c r="B43" s="37"/>
      <c r="C43" s="37"/>
      <c r="D43" s="37"/>
    </row>
    <row r="44" ht="22.9" customHeight="1" spans="1:4">
      <c r="A44" s="52" t="s">
        <v>1612</v>
      </c>
      <c r="B44" s="37"/>
      <c r="C44" s="37"/>
      <c r="D44" s="37"/>
    </row>
    <row r="45" ht="22.9" customHeight="1" spans="1:4">
      <c r="A45" s="52" t="s">
        <v>1613</v>
      </c>
      <c r="B45" s="37"/>
      <c r="C45" s="37"/>
      <c r="D45" s="37"/>
    </row>
    <row r="46" ht="22.9" customHeight="1" spans="1:4">
      <c r="A46" s="52" t="s">
        <v>1588</v>
      </c>
      <c r="B46" s="37"/>
      <c r="C46" s="37"/>
      <c r="D46" s="37"/>
    </row>
    <row r="47" ht="22.9" customHeight="1" spans="1:4">
      <c r="A47" s="52" t="s">
        <v>1614</v>
      </c>
      <c r="B47" s="37"/>
      <c r="C47" s="37"/>
      <c r="D47" s="37"/>
    </row>
    <row r="48" ht="22.9" customHeight="1" spans="1:4">
      <c r="A48" s="52" t="s">
        <v>1615</v>
      </c>
      <c r="B48" s="37"/>
      <c r="C48" s="37"/>
      <c r="D48" s="37"/>
    </row>
    <row r="49" ht="22.9" customHeight="1" spans="1:4">
      <c r="A49" s="36" t="s">
        <v>1571</v>
      </c>
      <c r="B49" s="37"/>
      <c r="C49" s="37"/>
      <c r="D49" s="37"/>
    </row>
    <row r="50" ht="22.9" customHeight="1" spans="1:4">
      <c r="A50" s="53" t="s">
        <v>1616</v>
      </c>
      <c r="B50" s="37"/>
      <c r="C50" s="37"/>
      <c r="D50" s="37"/>
    </row>
    <row r="51" ht="22.9" customHeight="1" spans="1:4">
      <c r="A51" s="53" t="s">
        <v>1617</v>
      </c>
      <c r="B51" s="37"/>
      <c r="C51" s="37"/>
      <c r="D51" s="37"/>
    </row>
    <row r="52" ht="22.9" customHeight="1" spans="1:4">
      <c r="A52" s="53" t="s">
        <v>1618</v>
      </c>
      <c r="B52" s="37"/>
      <c r="C52" s="37"/>
      <c r="D52" s="37"/>
    </row>
    <row r="53" ht="22.9" customHeight="1" spans="1:4">
      <c r="A53" s="53" t="s">
        <v>1619</v>
      </c>
      <c r="B53" s="37"/>
      <c r="C53" s="37"/>
      <c r="D53" s="37"/>
    </row>
    <row r="54" spans="2:4">
      <c r="B54" s="54"/>
      <c r="C54" s="54"/>
      <c r="D54" s="54"/>
    </row>
    <row r="55" spans="2:4">
      <c r="B55" s="54"/>
      <c r="C55" s="54"/>
      <c r="D55" s="54"/>
    </row>
    <row r="56" spans="2:4">
      <c r="B56" s="54"/>
      <c r="C56" s="54"/>
      <c r="D56" s="54"/>
    </row>
    <row r="57" spans="2:4">
      <c r="B57" s="54"/>
      <c r="C57" s="54"/>
      <c r="D57" s="54"/>
    </row>
    <row r="58" spans="2:4">
      <c r="B58" s="54"/>
      <c r="C58" s="54"/>
      <c r="D58" s="54"/>
    </row>
    <row r="59" spans="2:4">
      <c r="B59" s="54"/>
      <c r="C59" s="54"/>
      <c r="D59" s="54"/>
    </row>
    <row r="60" spans="2:4">
      <c r="B60" s="54"/>
      <c r="C60" s="54"/>
      <c r="D60" s="54"/>
    </row>
    <row r="61" spans="2:4">
      <c r="B61" s="54"/>
      <c r="C61" s="54"/>
      <c r="D61" s="54"/>
    </row>
    <row r="62" spans="2:4">
      <c r="B62" s="54"/>
      <c r="C62" s="54"/>
      <c r="D62" s="54"/>
    </row>
    <row r="63" spans="2:4">
      <c r="B63" s="54"/>
      <c r="C63" s="54"/>
      <c r="D63" s="54"/>
    </row>
    <row r="64" spans="2:4">
      <c r="B64" s="54"/>
      <c r="C64" s="54"/>
      <c r="D64" s="54"/>
    </row>
    <row r="65" spans="2:4">
      <c r="B65" s="54"/>
      <c r="C65" s="54"/>
      <c r="D65" s="54"/>
    </row>
    <row r="66" spans="2:4">
      <c r="B66" s="54"/>
      <c r="C66" s="54"/>
      <c r="D66" s="54"/>
    </row>
    <row r="67" spans="2:4">
      <c r="B67" s="54"/>
      <c r="C67" s="54"/>
      <c r="D67" s="54"/>
    </row>
    <row r="68" spans="2:4">
      <c r="B68" s="54"/>
      <c r="C68" s="54"/>
      <c r="D68" s="54"/>
    </row>
    <row r="69" spans="2:4">
      <c r="B69" s="54"/>
      <c r="C69" s="54"/>
      <c r="D69" s="54"/>
    </row>
    <row r="70" spans="2:4">
      <c r="B70" s="54"/>
      <c r="C70" s="54"/>
      <c r="D70" s="54"/>
    </row>
    <row r="71" spans="2:4">
      <c r="B71" s="54"/>
      <c r="C71" s="54"/>
      <c r="D71" s="54"/>
    </row>
    <row r="72" spans="2:4">
      <c r="B72" s="54"/>
      <c r="C72" s="54"/>
      <c r="D72" s="54"/>
    </row>
    <row r="73" spans="2:4">
      <c r="B73" s="54"/>
      <c r="C73" s="54"/>
      <c r="D73" s="54"/>
    </row>
    <row r="74" spans="2:4">
      <c r="B74" s="54"/>
      <c r="C74" s="54"/>
      <c r="D74" s="54"/>
    </row>
    <row r="75" spans="2:4">
      <c r="B75" s="54"/>
      <c r="C75" s="54"/>
      <c r="D75" s="54"/>
    </row>
    <row r="76" spans="2:4">
      <c r="B76" s="54"/>
      <c r="C76" s="54"/>
      <c r="D76" s="54"/>
    </row>
    <row r="77" spans="2:4">
      <c r="B77" s="54"/>
      <c r="C77" s="54"/>
      <c r="D77" s="54"/>
    </row>
    <row r="78" spans="2:4">
      <c r="B78" s="54"/>
      <c r="C78" s="54"/>
      <c r="D78" s="54"/>
    </row>
    <row r="79" spans="2:4">
      <c r="B79" s="54"/>
      <c r="C79" s="54"/>
      <c r="D79" s="54"/>
    </row>
    <row r="80" spans="2:4">
      <c r="B80" s="54"/>
      <c r="C80" s="54"/>
      <c r="D80" s="54"/>
    </row>
    <row r="81" spans="2:4">
      <c r="B81" s="54"/>
      <c r="C81" s="54"/>
      <c r="D81" s="54"/>
    </row>
    <row r="82" spans="2:4">
      <c r="B82" s="54"/>
      <c r="C82" s="54"/>
      <c r="D82" s="54"/>
    </row>
    <row r="83" spans="2:4">
      <c r="B83" s="54"/>
      <c r="C83" s="54"/>
      <c r="D83" s="54"/>
    </row>
    <row r="84" spans="2:4">
      <c r="B84" s="54"/>
      <c r="C84" s="54"/>
      <c r="D84" s="54"/>
    </row>
    <row r="85" spans="2:4">
      <c r="B85" s="54"/>
      <c r="C85" s="54"/>
      <c r="D85" s="54"/>
    </row>
    <row r="86" spans="2:4">
      <c r="B86" s="54"/>
      <c r="C86" s="54"/>
      <c r="D86" s="54"/>
    </row>
    <row r="87" spans="2:4">
      <c r="B87" s="54"/>
      <c r="C87" s="54"/>
      <c r="D87" s="54"/>
    </row>
    <row r="88" spans="2:4">
      <c r="B88" s="54"/>
      <c r="C88" s="54"/>
      <c r="D88" s="54"/>
    </row>
    <row r="89" spans="2:4">
      <c r="B89" s="54"/>
      <c r="C89" s="54"/>
      <c r="D89" s="54"/>
    </row>
    <row r="90" spans="2:4">
      <c r="B90" s="54"/>
      <c r="C90" s="54"/>
      <c r="D90" s="54"/>
    </row>
    <row r="91" spans="2:4">
      <c r="B91" s="54"/>
      <c r="C91" s="54"/>
      <c r="D91" s="54"/>
    </row>
    <row r="92" spans="2:4">
      <c r="B92" s="54"/>
      <c r="C92" s="54"/>
      <c r="D92" s="54"/>
    </row>
    <row r="93" spans="2:4">
      <c r="B93" s="54"/>
      <c r="C93" s="54"/>
      <c r="D93" s="54"/>
    </row>
    <row r="94" spans="2:4">
      <c r="B94" s="54"/>
      <c r="C94" s="54"/>
      <c r="D94" s="54"/>
    </row>
    <row r="95" spans="2:4">
      <c r="B95" s="54"/>
      <c r="C95" s="54"/>
      <c r="D95" s="54"/>
    </row>
    <row r="96" spans="2:4">
      <c r="B96" s="54"/>
      <c r="C96" s="54"/>
      <c r="D96" s="54"/>
    </row>
    <row r="97" spans="2:4">
      <c r="B97" s="54"/>
      <c r="C97" s="54"/>
      <c r="D97" s="54"/>
    </row>
    <row r="98" spans="2:4">
      <c r="B98" s="54"/>
      <c r="C98" s="54"/>
      <c r="D98" s="54"/>
    </row>
    <row r="99" spans="2:4">
      <c r="B99" s="54"/>
      <c r="C99" s="54"/>
      <c r="D99" s="54"/>
    </row>
    <row r="100" spans="2:4">
      <c r="B100" s="54"/>
      <c r="C100" s="54"/>
      <c r="D100" s="54"/>
    </row>
    <row r="101" spans="2:4">
      <c r="B101" s="54"/>
      <c r="C101" s="54"/>
      <c r="D101" s="54"/>
    </row>
    <row r="102" spans="2:4">
      <c r="B102" s="54"/>
      <c r="C102" s="54"/>
      <c r="D102" s="54"/>
    </row>
    <row r="103" spans="2:4">
      <c r="B103" s="54"/>
      <c r="C103" s="54"/>
      <c r="D103" s="54"/>
    </row>
    <row r="104" spans="2:4">
      <c r="B104" s="54"/>
      <c r="C104" s="54"/>
      <c r="D104" s="54"/>
    </row>
    <row r="105" spans="2:4">
      <c r="B105" s="54"/>
      <c r="C105" s="54"/>
      <c r="D105" s="54"/>
    </row>
    <row r="106" spans="2:4">
      <c r="B106" s="54"/>
      <c r="C106" s="54"/>
      <c r="D106" s="54"/>
    </row>
    <row r="107" spans="2:4">
      <c r="B107" s="54"/>
      <c r="C107" s="54"/>
      <c r="D107" s="54"/>
    </row>
    <row r="108" spans="2:4">
      <c r="B108" s="54"/>
      <c r="C108" s="54"/>
      <c r="D108" s="54"/>
    </row>
    <row r="109" spans="2:4">
      <c r="B109" s="54"/>
      <c r="C109" s="54"/>
      <c r="D109" s="54"/>
    </row>
    <row r="110" spans="2:4">
      <c r="B110" s="54"/>
      <c r="C110" s="54"/>
      <c r="D110" s="54"/>
    </row>
    <row r="111" spans="2:4">
      <c r="B111" s="54"/>
      <c r="C111" s="54"/>
      <c r="D111" s="54"/>
    </row>
    <row r="112" spans="2:4">
      <c r="B112" s="54"/>
      <c r="C112" s="54"/>
      <c r="D112" s="54"/>
    </row>
    <row r="113" spans="2:4">
      <c r="B113" s="54"/>
      <c r="C113" s="54"/>
      <c r="D113" s="54"/>
    </row>
    <row r="114" spans="2:4">
      <c r="B114" s="54"/>
      <c r="C114" s="54"/>
      <c r="D114" s="54"/>
    </row>
    <row r="115" spans="2:4">
      <c r="B115" s="54"/>
      <c r="C115" s="54"/>
      <c r="D115" s="54"/>
    </row>
    <row r="116" spans="2:4">
      <c r="B116" s="54"/>
      <c r="C116" s="54"/>
      <c r="D116" s="54"/>
    </row>
    <row r="117" spans="2:4">
      <c r="B117" s="54"/>
      <c r="C117" s="54"/>
      <c r="D117" s="54"/>
    </row>
  </sheetData>
  <mergeCells count="1">
    <mergeCell ref="A2:D2"/>
  </mergeCells>
  <conditionalFormatting sqref="A5:A15">
    <cfRule type="expression" dxfId="0" priority="1" stopIfTrue="1">
      <formula>"len($A:$A)=3"</formula>
    </cfRule>
  </conditionalFormatting>
  <printOptions horizontalCentered="1"/>
  <pageMargins left="0.235416666666667" right="0.235416666666667" top="0.747916666666667" bottom="0.747916666666667" header="0.313888888888889" footer="0.313888888888889"/>
  <pageSetup paperSize="9" scale="89" firstPageNumber="78" fitToHeight="0" orientation="portrait" useFirstPageNumber="1" horizontalDpi="600"/>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2"/>
  <sheetViews>
    <sheetView view="pageBreakPreview" zoomScaleNormal="100" zoomScaleSheetLayoutView="100" topLeftCell="A25" workbookViewId="0">
      <selection activeCell="B4" sqref="B4:B5"/>
    </sheetView>
  </sheetViews>
  <sheetFormatPr defaultColWidth="9" defaultRowHeight="15" outlineLevelCol="4"/>
  <cols>
    <col min="1" max="1" width="40.25" customWidth="1"/>
    <col min="2" max="2" width="17.5" customWidth="1"/>
    <col min="3" max="3" width="17.75" customWidth="1"/>
    <col min="4" max="5" width="11.375" customWidth="1"/>
  </cols>
  <sheetData>
    <row r="1" ht="24.75" customHeight="1" spans="1:1">
      <c r="A1" s="16" t="s">
        <v>1620</v>
      </c>
    </row>
    <row r="2" ht="37.5" customHeight="1" spans="1:5">
      <c r="A2" s="17" t="s">
        <v>1621</v>
      </c>
      <c r="B2" s="17"/>
      <c r="C2" s="17"/>
      <c r="D2" s="17"/>
      <c r="E2" s="17"/>
    </row>
    <row r="3" ht="24.75" customHeight="1" spans="1:5">
      <c r="A3" s="18"/>
      <c r="B3" s="18"/>
      <c r="C3" s="18"/>
      <c r="D3" s="18"/>
      <c r="E3" s="19" t="s">
        <v>58</v>
      </c>
    </row>
    <row r="4" ht="21.75" customHeight="1" spans="1:5">
      <c r="A4" s="20" t="s">
        <v>1622</v>
      </c>
      <c r="B4" s="20" t="s">
        <v>1623</v>
      </c>
      <c r="C4" s="21" t="s">
        <v>1624</v>
      </c>
      <c r="D4" s="22" t="s">
        <v>1625</v>
      </c>
      <c r="E4" s="22"/>
    </row>
    <row r="5" ht="32.45" customHeight="1" spans="1:5">
      <c r="A5" s="20"/>
      <c r="B5" s="20"/>
      <c r="C5" s="21"/>
      <c r="D5" s="22" t="s">
        <v>1626</v>
      </c>
      <c r="E5" s="22" t="s">
        <v>1627</v>
      </c>
    </row>
    <row r="6" ht="24.95" customHeight="1" spans="1:5">
      <c r="A6" s="23" t="s">
        <v>107</v>
      </c>
      <c r="B6" s="24"/>
      <c r="C6" s="24"/>
      <c r="D6" s="24"/>
      <c r="E6" s="24"/>
    </row>
    <row r="7" ht="24.95" customHeight="1" spans="1:5">
      <c r="A7" s="25" t="s">
        <v>1628</v>
      </c>
      <c r="B7" s="24"/>
      <c r="C7" s="24"/>
      <c r="D7" s="24"/>
      <c r="E7" s="24"/>
    </row>
    <row r="8" ht="24.95" customHeight="1" spans="1:5">
      <c r="A8" s="23" t="s">
        <v>1629</v>
      </c>
      <c r="B8" s="24"/>
      <c r="C8" s="24"/>
      <c r="D8" s="24"/>
      <c r="E8" s="24"/>
    </row>
    <row r="9" ht="24.95" customHeight="1" spans="1:5">
      <c r="A9" s="25" t="s">
        <v>1628</v>
      </c>
      <c r="B9" s="24"/>
      <c r="C9" s="24"/>
      <c r="D9" s="24"/>
      <c r="E9" s="24"/>
    </row>
    <row r="10" ht="24.95" customHeight="1" spans="1:5">
      <c r="A10" s="23" t="s">
        <v>1630</v>
      </c>
      <c r="B10" s="24"/>
      <c r="C10" s="24"/>
      <c r="D10" s="24"/>
      <c r="E10" s="24"/>
    </row>
    <row r="11" ht="24.95" customHeight="1" spans="1:5">
      <c r="A11" s="25" t="s">
        <v>1628</v>
      </c>
      <c r="B11" s="24"/>
      <c r="C11" s="24"/>
      <c r="D11" s="24"/>
      <c r="E11" s="24"/>
    </row>
    <row r="12" ht="24.95" customHeight="1" spans="1:5">
      <c r="A12" s="23" t="s">
        <v>1631</v>
      </c>
      <c r="B12" s="24"/>
      <c r="C12" s="24"/>
      <c r="D12" s="24"/>
      <c r="E12" s="24"/>
    </row>
    <row r="13" ht="24.95" customHeight="1" spans="1:5">
      <c r="A13" s="25" t="s">
        <v>1628</v>
      </c>
      <c r="B13" s="24"/>
      <c r="C13" s="24"/>
      <c r="D13" s="24"/>
      <c r="E13" s="24"/>
    </row>
    <row r="14" ht="24.95" customHeight="1" spans="1:5">
      <c r="A14" s="23" t="s">
        <v>1632</v>
      </c>
      <c r="B14" s="24"/>
      <c r="C14" s="24"/>
      <c r="D14" s="24"/>
      <c r="E14" s="24"/>
    </row>
    <row r="15" ht="24.95" customHeight="1" spans="1:5">
      <c r="A15" s="25" t="s">
        <v>1628</v>
      </c>
      <c r="B15" s="24"/>
      <c r="C15" s="24"/>
      <c r="D15" s="24"/>
      <c r="E15" s="24"/>
    </row>
    <row r="16" ht="24.95" customHeight="1" spans="1:5">
      <c r="A16" s="23" t="s">
        <v>1633</v>
      </c>
      <c r="B16" s="24"/>
      <c r="C16" s="24"/>
      <c r="D16" s="24"/>
      <c r="E16" s="24"/>
    </row>
    <row r="17" ht="24.95" customHeight="1" spans="1:5">
      <c r="A17" s="25" t="s">
        <v>1628</v>
      </c>
      <c r="B17" s="24"/>
      <c r="C17" s="24"/>
      <c r="D17" s="24"/>
      <c r="E17" s="24"/>
    </row>
    <row r="18" ht="24.95" customHeight="1" spans="1:5">
      <c r="A18" s="23" t="s">
        <v>1634</v>
      </c>
      <c r="B18" s="24"/>
      <c r="C18" s="24"/>
      <c r="D18" s="24"/>
      <c r="E18" s="24"/>
    </row>
    <row r="19" ht="24.95" customHeight="1" spans="1:5">
      <c r="A19" s="25" t="s">
        <v>1628</v>
      </c>
      <c r="B19" s="24"/>
      <c r="C19" s="24"/>
      <c r="D19" s="24"/>
      <c r="E19" s="24"/>
    </row>
    <row r="20" ht="24.95" customHeight="1" spans="1:5">
      <c r="A20" s="23" t="s">
        <v>1635</v>
      </c>
      <c r="B20" s="24"/>
      <c r="C20" s="24"/>
      <c r="D20" s="24"/>
      <c r="E20" s="24"/>
    </row>
    <row r="21" ht="24.95" customHeight="1" spans="1:5">
      <c r="A21" s="25" t="s">
        <v>1628</v>
      </c>
      <c r="B21" s="24"/>
      <c r="C21" s="24"/>
      <c r="D21" s="24"/>
      <c r="E21" s="24"/>
    </row>
    <row r="22" ht="24.95" customHeight="1" spans="1:5">
      <c r="A22" s="23" t="s">
        <v>1636</v>
      </c>
      <c r="B22" s="24"/>
      <c r="C22" s="24"/>
      <c r="D22" s="24"/>
      <c r="E22" s="24"/>
    </row>
    <row r="23" ht="24.95" customHeight="1" spans="1:5">
      <c r="A23" s="25" t="s">
        <v>1628</v>
      </c>
      <c r="B23" s="24"/>
      <c r="C23" s="24"/>
      <c r="D23" s="24"/>
      <c r="E23" s="24"/>
    </row>
    <row r="24" ht="24.95" customHeight="1" spans="1:5">
      <c r="A24" s="23" t="s">
        <v>1637</v>
      </c>
      <c r="B24" s="24"/>
      <c r="C24" s="24"/>
      <c r="D24" s="24"/>
      <c r="E24" s="24"/>
    </row>
    <row r="25" ht="24.95" customHeight="1" spans="1:5">
      <c r="A25" s="25" t="s">
        <v>1628</v>
      </c>
      <c r="B25" s="24"/>
      <c r="C25" s="24"/>
      <c r="D25" s="24"/>
      <c r="E25" s="24"/>
    </row>
    <row r="26" ht="24.95" customHeight="1" spans="1:5">
      <c r="A26" s="23" t="s">
        <v>1638</v>
      </c>
      <c r="B26" s="24"/>
      <c r="C26" s="24"/>
      <c r="D26" s="24"/>
      <c r="E26" s="24"/>
    </row>
    <row r="27" ht="24.95" customHeight="1" spans="1:5">
      <c r="A27" s="25" t="s">
        <v>1628</v>
      </c>
      <c r="B27" s="24"/>
      <c r="C27" s="24"/>
      <c r="D27" s="24"/>
      <c r="E27" s="24"/>
    </row>
    <row r="28" ht="24.95" customHeight="1" spans="1:5">
      <c r="A28" s="23" t="s">
        <v>1639</v>
      </c>
      <c r="B28" s="24"/>
      <c r="C28" s="24"/>
      <c r="D28" s="24"/>
      <c r="E28" s="24"/>
    </row>
    <row r="29" ht="24.95" customHeight="1" spans="1:5">
      <c r="A29" s="25" t="s">
        <v>1628</v>
      </c>
      <c r="B29" s="24"/>
      <c r="C29" s="24"/>
      <c r="D29" s="24"/>
      <c r="E29" s="24"/>
    </row>
    <row r="30" ht="24.95" customHeight="1" spans="1:5">
      <c r="A30" s="23" t="s">
        <v>1640</v>
      </c>
      <c r="B30" s="24"/>
      <c r="C30" s="24"/>
      <c r="D30" s="24"/>
      <c r="E30" s="24"/>
    </row>
    <row r="31" ht="24.95" customHeight="1" spans="1:5">
      <c r="A31" s="25" t="s">
        <v>1628</v>
      </c>
      <c r="B31" s="24"/>
      <c r="C31" s="24"/>
      <c r="D31" s="24"/>
      <c r="E31" s="24"/>
    </row>
    <row r="32" ht="24.95" customHeight="1" spans="1:5">
      <c r="A32" s="23" t="s">
        <v>1641</v>
      </c>
      <c r="B32" s="24"/>
      <c r="C32" s="24"/>
      <c r="D32" s="24"/>
      <c r="E32" s="24"/>
    </row>
    <row r="33" ht="24.95" customHeight="1" spans="1:5">
      <c r="A33" s="25" t="s">
        <v>1628</v>
      </c>
      <c r="B33" s="24"/>
      <c r="C33" s="24"/>
      <c r="D33" s="24"/>
      <c r="E33" s="24"/>
    </row>
    <row r="34" ht="24.95" customHeight="1" spans="1:5">
      <c r="A34" s="23" t="s">
        <v>1642</v>
      </c>
      <c r="B34" s="24"/>
      <c r="C34" s="24"/>
      <c r="D34" s="24"/>
      <c r="E34" s="24"/>
    </row>
    <row r="35" ht="24.95" customHeight="1" spans="1:5">
      <c r="A35" s="25" t="s">
        <v>1628</v>
      </c>
      <c r="B35" s="24"/>
      <c r="C35" s="24"/>
      <c r="D35" s="24"/>
      <c r="E35" s="24"/>
    </row>
    <row r="36" ht="24.95" customHeight="1" spans="1:5">
      <c r="A36" s="23" t="s">
        <v>1643</v>
      </c>
      <c r="B36" s="24"/>
      <c r="C36" s="24"/>
      <c r="D36" s="24"/>
      <c r="E36" s="24"/>
    </row>
    <row r="37" ht="24.95" customHeight="1" spans="1:5">
      <c r="A37" s="25" t="s">
        <v>1628</v>
      </c>
      <c r="B37" s="24"/>
      <c r="C37" s="24"/>
      <c r="D37" s="24"/>
      <c r="E37" s="24"/>
    </row>
    <row r="38" ht="24.95" customHeight="1" spans="1:5">
      <c r="A38" s="23" t="s">
        <v>1644</v>
      </c>
      <c r="B38" s="24"/>
      <c r="C38" s="24"/>
      <c r="D38" s="24"/>
      <c r="E38" s="24"/>
    </row>
    <row r="39" ht="24.95" customHeight="1" spans="1:5">
      <c r="A39" s="25" t="s">
        <v>1628</v>
      </c>
      <c r="B39" s="24"/>
      <c r="C39" s="24"/>
      <c r="D39" s="24"/>
      <c r="E39" s="24"/>
    </row>
    <row r="40" ht="24.95" customHeight="1" spans="1:5">
      <c r="A40" s="23" t="s">
        <v>1645</v>
      </c>
      <c r="B40" s="24"/>
      <c r="C40" s="24"/>
      <c r="D40" s="24"/>
      <c r="E40" s="24"/>
    </row>
    <row r="41" ht="24.95" customHeight="1" spans="1:5">
      <c r="A41" s="25" t="s">
        <v>1628</v>
      </c>
      <c r="B41" s="24"/>
      <c r="C41" s="24"/>
      <c r="D41" s="24"/>
      <c r="E41" s="24"/>
    </row>
    <row r="42" ht="35" customHeight="1" spans="1:1">
      <c r="A42" t="s">
        <v>1646</v>
      </c>
    </row>
  </sheetData>
  <mergeCells count="5">
    <mergeCell ref="A2:E2"/>
    <mergeCell ref="D4:E4"/>
    <mergeCell ref="A4:A5"/>
    <mergeCell ref="B4:B5"/>
    <mergeCell ref="C4:C5"/>
  </mergeCells>
  <printOptions horizontalCentered="1"/>
  <pageMargins left="0.235416666666667" right="0.235416666666667" top="0.747916666666667" bottom="0.747916666666667" header="0.313888888888889" footer="0.313888888888889"/>
  <pageSetup paperSize="9" scale="94" firstPageNumber="80" orientation="portrait" useFirstPageNumber="1" horizontalDpi="600"/>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view="pageBreakPreview" zoomScaleNormal="100" zoomScaleSheetLayoutView="100" workbookViewId="0">
      <selection activeCell="G11" sqref="G11"/>
    </sheetView>
  </sheetViews>
  <sheetFormatPr defaultColWidth="8.75" defaultRowHeight="15" outlineLevelCol="2"/>
  <cols>
    <col min="1" max="1" width="10.25" style="1" customWidth="1"/>
    <col min="2" max="2" width="32.25" style="1" customWidth="1"/>
    <col min="3" max="3" width="38.75" style="1" customWidth="1"/>
    <col min="4" max="16384" width="8.75" style="1"/>
  </cols>
  <sheetData>
    <row r="1" spans="1:1">
      <c r="A1" s="1" t="s">
        <v>1647</v>
      </c>
    </row>
    <row r="2" ht="29.45" customHeight="1" spans="1:3">
      <c r="A2" s="2" t="s">
        <v>1648</v>
      </c>
      <c r="B2" s="2"/>
      <c r="C2" s="2"/>
    </row>
    <row r="3" ht="25.9" customHeight="1" spans="2:3">
      <c r="B3" s="3"/>
      <c r="C3" s="4" t="s">
        <v>58</v>
      </c>
    </row>
    <row r="4" ht="27.75" customHeight="1" spans="1:3">
      <c r="A4" s="5" t="s">
        <v>1649</v>
      </c>
      <c r="B4" s="6"/>
      <c r="C4" s="7"/>
    </row>
    <row r="5" ht="27.75" customHeight="1" spans="1:3">
      <c r="A5" s="8" t="s">
        <v>1650</v>
      </c>
      <c r="B5" s="8"/>
      <c r="C5" s="13">
        <v>317844.25</v>
      </c>
    </row>
    <row r="6" ht="27.75" customHeight="1" spans="1:3">
      <c r="A6" s="8" t="s">
        <v>1651</v>
      </c>
      <c r="B6" s="8"/>
      <c r="C6" s="13">
        <v>55918</v>
      </c>
    </row>
    <row r="7" ht="27.75" customHeight="1" spans="1:3">
      <c r="A7" s="8" t="s">
        <v>1652</v>
      </c>
      <c r="B7" s="8"/>
      <c r="C7" s="13">
        <v>34880</v>
      </c>
    </row>
    <row r="8" ht="27.75" customHeight="1" spans="1:3">
      <c r="A8" s="8" t="s">
        <v>1653</v>
      </c>
      <c r="B8" s="8"/>
      <c r="C8" s="13">
        <v>338920.52</v>
      </c>
    </row>
    <row r="9" ht="27.75" customHeight="1" spans="1:3">
      <c r="A9" s="5" t="s">
        <v>1654</v>
      </c>
      <c r="B9" s="6"/>
      <c r="C9" s="7"/>
    </row>
    <row r="10" ht="27.75" customHeight="1" spans="1:3">
      <c r="A10" s="8" t="s">
        <v>1655</v>
      </c>
      <c r="B10" s="8"/>
      <c r="C10" s="14">
        <v>328207</v>
      </c>
    </row>
    <row r="11" ht="27.75" customHeight="1" spans="1:3">
      <c r="A11" s="8" t="s">
        <v>1656</v>
      </c>
      <c r="B11" s="8"/>
      <c r="C11" s="14">
        <v>32978</v>
      </c>
    </row>
    <row r="12" ht="27.75" customHeight="1" spans="1:3">
      <c r="A12" s="8" t="s">
        <v>1657</v>
      </c>
      <c r="B12" s="8"/>
      <c r="C12" s="14">
        <v>361185</v>
      </c>
    </row>
    <row r="14" ht="54.6" customHeight="1" spans="1:3">
      <c r="A14" s="12" t="s">
        <v>1658</v>
      </c>
      <c r="B14" s="12"/>
      <c r="C14" s="12"/>
    </row>
  </sheetData>
  <mergeCells count="11">
    <mergeCell ref="A2:C2"/>
    <mergeCell ref="A4:C4"/>
    <mergeCell ref="A5:B5"/>
    <mergeCell ref="A6:B6"/>
    <mergeCell ref="A7:B7"/>
    <mergeCell ref="A8:B8"/>
    <mergeCell ref="A9:C9"/>
    <mergeCell ref="A10:B10"/>
    <mergeCell ref="A11:B11"/>
    <mergeCell ref="A12:B12"/>
    <mergeCell ref="A14:C14"/>
  </mergeCells>
  <printOptions horizontalCentered="1"/>
  <pageMargins left="0.235416666666667" right="0.235416666666667" top="0.747916666666667" bottom="0.747916666666667" header="0.313888888888889" footer="0.313888888888889"/>
  <pageSetup paperSize="9" firstPageNumber="82" orientation="portrait" useFirstPageNumber="1" horizontalDpi="600"/>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view="pageBreakPreview" zoomScaleNormal="100" zoomScaleSheetLayoutView="100" workbookViewId="0">
      <selection activeCell="F17" sqref="F17"/>
    </sheetView>
  </sheetViews>
  <sheetFormatPr defaultColWidth="8.75" defaultRowHeight="15" outlineLevelCol="2"/>
  <cols>
    <col min="1" max="1" width="10.25" style="1" customWidth="1"/>
    <col min="2" max="2" width="30.875" style="1" customWidth="1"/>
    <col min="3" max="3" width="46.125" style="1" customWidth="1"/>
    <col min="4" max="4" width="8.75" style="1"/>
    <col min="5" max="5" width="9" style="15"/>
    <col min="6" max="16384" width="8.75" style="1"/>
  </cols>
  <sheetData>
    <row r="1" spans="1:1">
      <c r="A1" s="1" t="s">
        <v>1659</v>
      </c>
    </row>
    <row r="2" ht="29.45" customHeight="1" spans="1:3">
      <c r="A2" s="2" t="s">
        <v>1660</v>
      </c>
      <c r="B2" s="2"/>
      <c r="C2" s="2"/>
    </row>
    <row r="3" ht="25.9" customHeight="1" spans="2:3">
      <c r="B3" s="3"/>
      <c r="C3" s="4" t="s">
        <v>58</v>
      </c>
    </row>
    <row r="4" ht="27.75" customHeight="1" spans="1:3">
      <c r="A4" s="5" t="s">
        <v>1649</v>
      </c>
      <c r="B4" s="6"/>
      <c r="C4" s="7"/>
    </row>
    <row r="5" ht="27.75" customHeight="1" spans="1:3">
      <c r="A5" s="8" t="s">
        <v>1650</v>
      </c>
      <c r="B5" s="8"/>
      <c r="C5" s="9"/>
    </row>
    <row r="6" ht="27.75" customHeight="1" spans="1:3">
      <c r="A6" s="8" t="s">
        <v>1651</v>
      </c>
      <c r="B6" s="8"/>
      <c r="C6" s="9"/>
    </row>
    <row r="7" ht="27.75" customHeight="1" spans="1:3">
      <c r="A7" s="8" t="s">
        <v>1652</v>
      </c>
      <c r="B7" s="8"/>
      <c r="C7" s="9"/>
    </row>
    <row r="8" ht="27.75" customHeight="1" spans="1:3">
      <c r="A8" s="8" t="s">
        <v>1653</v>
      </c>
      <c r="B8" s="8"/>
      <c r="C8" s="9"/>
    </row>
    <row r="9" ht="27.75" customHeight="1" spans="1:3">
      <c r="A9" s="5" t="s">
        <v>1654</v>
      </c>
      <c r="B9" s="6"/>
      <c r="C9" s="7"/>
    </row>
    <row r="10" ht="27.75" customHeight="1" spans="1:3">
      <c r="A10" s="8" t="s">
        <v>1655</v>
      </c>
      <c r="B10" s="8"/>
      <c r="C10" s="10"/>
    </row>
    <row r="11" ht="27.75" customHeight="1" spans="1:3">
      <c r="A11" s="8" t="s">
        <v>1656</v>
      </c>
      <c r="B11" s="8"/>
      <c r="C11" s="11"/>
    </row>
    <row r="12" ht="27.75" customHeight="1" spans="1:3">
      <c r="A12" s="8" t="s">
        <v>1657</v>
      </c>
      <c r="B12" s="8"/>
      <c r="C12" s="11"/>
    </row>
    <row r="13" spans="1:1">
      <c r="A13" s="1" t="s">
        <v>155</v>
      </c>
    </row>
    <row r="14" ht="50.45" customHeight="1" spans="1:3">
      <c r="A14" s="12" t="s">
        <v>1661</v>
      </c>
      <c r="B14" s="12"/>
      <c r="C14" s="12"/>
    </row>
  </sheetData>
  <mergeCells count="11">
    <mergeCell ref="A2:C2"/>
    <mergeCell ref="A4:C4"/>
    <mergeCell ref="A5:B5"/>
    <mergeCell ref="A6:B6"/>
    <mergeCell ref="A7:B7"/>
    <mergeCell ref="A8:B8"/>
    <mergeCell ref="A9:C9"/>
    <mergeCell ref="A10:B10"/>
    <mergeCell ref="A11:B11"/>
    <mergeCell ref="A12:B12"/>
    <mergeCell ref="A14:C14"/>
  </mergeCells>
  <printOptions horizontalCentered="1"/>
  <pageMargins left="0.235416666666667" right="0.235416666666667" top="0.747916666666667" bottom="0.747916666666667" header="0.313888888888889" footer="0.313888888888889"/>
  <pageSetup paperSize="9" firstPageNumber="83" orientation="portrait" useFirstPageNumber="1" horizontalDpi="600"/>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view="pageBreakPreview" zoomScaleNormal="100" zoomScaleSheetLayoutView="100" workbookViewId="0">
      <selection activeCell="J11" sqref="J11"/>
    </sheetView>
  </sheetViews>
  <sheetFormatPr defaultColWidth="8.75" defaultRowHeight="15" outlineLevelCol="2"/>
  <cols>
    <col min="1" max="1" width="10.25" style="1" customWidth="1"/>
    <col min="2" max="2" width="30.875" style="1" customWidth="1"/>
    <col min="3" max="3" width="41.25" style="1" customWidth="1"/>
    <col min="4" max="16384" width="8.75" style="1"/>
  </cols>
  <sheetData>
    <row r="1" spans="1:1">
      <c r="A1" s="1" t="s">
        <v>1662</v>
      </c>
    </row>
    <row r="2" ht="29.45" customHeight="1" spans="1:3">
      <c r="A2" s="2" t="s">
        <v>1663</v>
      </c>
      <c r="B2" s="2"/>
      <c r="C2" s="2"/>
    </row>
    <row r="3" ht="25.9" customHeight="1" spans="2:3">
      <c r="B3" s="3"/>
      <c r="C3" s="4" t="s">
        <v>58</v>
      </c>
    </row>
    <row r="4" ht="29.25" customHeight="1" spans="1:3">
      <c r="A4" s="5" t="s">
        <v>1649</v>
      </c>
      <c r="B4" s="6"/>
      <c r="C4" s="7"/>
    </row>
    <row r="5" ht="29.25" customHeight="1" spans="1:3">
      <c r="A5" s="8" t="s">
        <v>1664</v>
      </c>
      <c r="B5" s="8"/>
      <c r="C5" s="13">
        <v>276239</v>
      </c>
    </row>
    <row r="6" ht="29.25" customHeight="1" spans="1:3">
      <c r="A6" s="8" t="s">
        <v>1665</v>
      </c>
      <c r="B6" s="8"/>
      <c r="C6" s="13">
        <v>379317</v>
      </c>
    </row>
    <row r="7" ht="29.25" customHeight="1" spans="1:3">
      <c r="A7" s="8" t="s">
        <v>1666</v>
      </c>
      <c r="B7" s="8"/>
      <c r="C7" s="13">
        <v>413</v>
      </c>
    </row>
    <row r="8" ht="29.25" customHeight="1" spans="1:3">
      <c r="A8" s="8" t="s">
        <v>1667</v>
      </c>
      <c r="B8" s="8"/>
      <c r="C8" s="13">
        <v>655143</v>
      </c>
    </row>
    <row r="9" ht="29.25" customHeight="1" spans="1:3">
      <c r="A9" s="5" t="s">
        <v>1654</v>
      </c>
      <c r="B9" s="6"/>
      <c r="C9" s="7"/>
    </row>
    <row r="10" ht="29.25" customHeight="1" spans="1:3">
      <c r="A10" s="8" t="s">
        <v>1668</v>
      </c>
      <c r="B10" s="8"/>
      <c r="C10" s="14">
        <v>377920</v>
      </c>
    </row>
    <row r="11" ht="29.25" customHeight="1" spans="1:3">
      <c r="A11" s="8" t="s">
        <v>1669</v>
      </c>
      <c r="B11" s="8"/>
      <c r="C11" s="14">
        <v>379317</v>
      </c>
    </row>
    <row r="12" ht="29.25" customHeight="1" spans="1:3">
      <c r="A12" s="8" t="s">
        <v>1670</v>
      </c>
      <c r="B12" s="8"/>
      <c r="C12" s="14">
        <v>655143</v>
      </c>
    </row>
    <row r="14" ht="49.9" customHeight="1" spans="1:3">
      <c r="A14" s="12" t="s">
        <v>1658</v>
      </c>
      <c r="B14" s="12"/>
      <c r="C14" s="12"/>
    </row>
  </sheetData>
  <mergeCells count="11">
    <mergeCell ref="A2:C2"/>
    <mergeCell ref="A4:C4"/>
    <mergeCell ref="A5:B5"/>
    <mergeCell ref="A6:B6"/>
    <mergeCell ref="A7:B7"/>
    <mergeCell ref="A8:B8"/>
    <mergeCell ref="A9:C9"/>
    <mergeCell ref="A10:B10"/>
    <mergeCell ref="A11:B11"/>
    <mergeCell ref="A12:B12"/>
    <mergeCell ref="A14:C14"/>
  </mergeCells>
  <printOptions horizontalCentered="1"/>
  <pageMargins left="0.235416666666667" right="0.235416666666667" top="0.747916666666667" bottom="0.747916666666667" header="0.313888888888889" footer="0.313888888888889"/>
  <pageSetup paperSize="9" firstPageNumber="84" orientation="portrait" useFirstPageNumber="1" horizontalDpi="600"/>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view="pageBreakPreview" zoomScaleNormal="100" zoomScaleSheetLayoutView="100" workbookViewId="0">
      <selection activeCell="H5" sqref="H5"/>
    </sheetView>
  </sheetViews>
  <sheetFormatPr defaultColWidth="8.75" defaultRowHeight="15" outlineLevelCol="2"/>
  <cols>
    <col min="1" max="1" width="10.25" style="1" customWidth="1"/>
    <col min="2" max="2" width="30.875" style="1" customWidth="1"/>
    <col min="3" max="3" width="47.125" style="1" customWidth="1"/>
    <col min="4" max="16384" width="8.75" style="1"/>
  </cols>
  <sheetData>
    <row r="1" spans="1:1">
      <c r="A1" s="1" t="s">
        <v>1671</v>
      </c>
    </row>
    <row r="2" ht="29.45" customHeight="1" spans="1:3">
      <c r="A2" s="2" t="s">
        <v>1672</v>
      </c>
      <c r="B2" s="2"/>
      <c r="C2" s="2"/>
    </row>
    <row r="3" ht="25.9" customHeight="1" spans="2:3">
      <c r="B3" s="3"/>
      <c r="C3" s="4" t="s">
        <v>58</v>
      </c>
    </row>
    <row r="4" ht="29.25" customHeight="1" spans="1:3">
      <c r="A4" s="5" t="s">
        <v>1649</v>
      </c>
      <c r="B4" s="6"/>
      <c r="C4" s="7"/>
    </row>
    <row r="5" ht="29.25" customHeight="1" spans="1:3">
      <c r="A5" s="8" t="s">
        <v>1664</v>
      </c>
      <c r="B5" s="8"/>
      <c r="C5" s="9"/>
    </row>
    <row r="6" ht="29.25" customHeight="1" spans="1:3">
      <c r="A6" s="8" t="s">
        <v>1665</v>
      </c>
      <c r="B6" s="8"/>
      <c r="C6" s="9"/>
    </row>
    <row r="7" ht="29.25" customHeight="1" spans="1:3">
      <c r="A7" s="8" t="s">
        <v>1666</v>
      </c>
      <c r="B7" s="8"/>
      <c r="C7" s="9"/>
    </row>
    <row r="8" ht="29.25" customHeight="1" spans="1:3">
      <c r="A8" s="8" t="s">
        <v>1667</v>
      </c>
      <c r="B8" s="8"/>
      <c r="C8" s="9"/>
    </row>
    <row r="9" ht="29.25" customHeight="1" spans="1:3">
      <c r="A9" s="5" t="s">
        <v>1654</v>
      </c>
      <c r="B9" s="6"/>
      <c r="C9" s="7"/>
    </row>
    <row r="10" ht="29.25" customHeight="1" spans="1:3">
      <c r="A10" s="8" t="s">
        <v>1668</v>
      </c>
      <c r="B10" s="8"/>
      <c r="C10" s="10"/>
    </row>
    <row r="11" ht="29.25" customHeight="1" spans="1:3">
      <c r="A11" s="8" t="s">
        <v>1669</v>
      </c>
      <c r="B11" s="8"/>
      <c r="C11" s="11"/>
    </row>
    <row r="12" ht="29.25" customHeight="1" spans="1:3">
      <c r="A12" s="8" t="s">
        <v>1670</v>
      </c>
      <c r="B12" s="8"/>
      <c r="C12" s="11"/>
    </row>
    <row r="13" spans="1:1">
      <c r="A13" s="1" t="s">
        <v>155</v>
      </c>
    </row>
    <row r="14" ht="49.9" customHeight="1" spans="1:3">
      <c r="A14" s="12" t="s">
        <v>1661</v>
      </c>
      <c r="B14" s="12"/>
      <c r="C14" s="12"/>
    </row>
  </sheetData>
  <mergeCells count="11">
    <mergeCell ref="A2:C2"/>
    <mergeCell ref="A4:C4"/>
    <mergeCell ref="A5:B5"/>
    <mergeCell ref="A6:B6"/>
    <mergeCell ref="A7:B7"/>
    <mergeCell ref="A8:B8"/>
    <mergeCell ref="A9:C9"/>
    <mergeCell ref="A10:B10"/>
    <mergeCell ref="A11:B11"/>
    <mergeCell ref="A12:B12"/>
    <mergeCell ref="A14:C14"/>
  </mergeCells>
  <printOptions horizontalCentered="1"/>
  <pageMargins left="0.235416666666667" right="0.235416666666667" top="0.747916666666667" bottom="0.747916666666667" header="0.313888888888889" footer="0.313888888888889"/>
  <pageSetup paperSize="9" firstPageNumber="85" orientation="portrait" useFirstPageNumber="1" horizontalDpi="600"/>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9"/>
  <sheetViews>
    <sheetView view="pageBreakPreview" zoomScaleNormal="100" zoomScaleSheetLayoutView="100" workbookViewId="0">
      <selection activeCell="C30" sqref="C30:C33"/>
    </sheetView>
  </sheetViews>
  <sheetFormatPr defaultColWidth="9" defaultRowHeight="15" outlineLevelCol="6"/>
  <cols>
    <col min="1" max="1" width="38.375" customWidth="1"/>
    <col min="2" max="2" width="16.875" customWidth="1"/>
    <col min="3" max="3" width="16.375" customWidth="1"/>
    <col min="4" max="4" width="17.25" customWidth="1"/>
  </cols>
  <sheetData>
    <row r="1" s="130" customFormat="1" ht="18" customHeight="1" spans="1:2">
      <c r="A1" s="230" t="s">
        <v>104</v>
      </c>
      <c r="B1" s="230"/>
    </row>
    <row r="2" s="130" customFormat="1" ht="21" spans="1:4">
      <c r="A2" s="232" t="s">
        <v>105</v>
      </c>
      <c r="B2" s="232"/>
      <c r="C2" s="232"/>
      <c r="D2" s="232"/>
    </row>
    <row r="3" s="130" customFormat="1" spans="1:4">
      <c r="A3" s="234"/>
      <c r="B3" s="230"/>
      <c r="D3" s="235" t="s">
        <v>58</v>
      </c>
    </row>
    <row r="4" s="130" customFormat="1" ht="42.6" customHeight="1" spans="1:4">
      <c r="A4" s="20" t="s">
        <v>106</v>
      </c>
      <c r="B4" s="20" t="s">
        <v>60</v>
      </c>
      <c r="C4" s="267" t="s">
        <v>61</v>
      </c>
      <c r="D4" s="35" t="s">
        <v>62</v>
      </c>
    </row>
    <row r="5" s="130" customFormat="1" spans="1:4">
      <c r="A5" s="23" t="s">
        <v>107</v>
      </c>
      <c r="B5" s="268">
        <v>120972.37</v>
      </c>
      <c r="C5" s="268">
        <v>62143.79</v>
      </c>
      <c r="D5" s="269">
        <f>B5/C5</f>
        <v>1.95</v>
      </c>
    </row>
    <row r="6" s="130" customFormat="1" spans="1:4">
      <c r="A6" s="23" t="s">
        <v>108</v>
      </c>
      <c r="B6" s="268"/>
      <c r="C6" s="268"/>
      <c r="D6" s="269"/>
    </row>
    <row r="7" s="130" customFormat="1" spans="1:4">
      <c r="A7" s="23" t="s">
        <v>109</v>
      </c>
      <c r="B7" s="268">
        <v>728.87</v>
      </c>
      <c r="C7" s="268">
        <v>1008.87</v>
      </c>
      <c r="D7" s="269">
        <f t="shared" ref="D6:D46" si="0">B7/C7</f>
        <v>0.72</v>
      </c>
    </row>
    <row r="8" s="130" customFormat="1" spans="1:4">
      <c r="A8" s="23" t="s">
        <v>110</v>
      </c>
      <c r="B8" s="268">
        <v>34421.6</v>
      </c>
      <c r="C8" s="268">
        <v>34690.88</v>
      </c>
      <c r="D8" s="269">
        <f t="shared" si="0"/>
        <v>0.99</v>
      </c>
    </row>
    <row r="9" s="130" customFormat="1" spans="1:7">
      <c r="A9" s="23" t="s">
        <v>111</v>
      </c>
      <c r="B9" s="268">
        <v>182060.83</v>
      </c>
      <c r="C9" s="268">
        <v>147207.61</v>
      </c>
      <c r="D9" s="269">
        <f t="shared" si="0"/>
        <v>1.24</v>
      </c>
      <c r="G9" s="241"/>
    </row>
    <row r="10" s="130" customFormat="1" spans="1:4">
      <c r="A10" s="23" t="s">
        <v>112</v>
      </c>
      <c r="B10" s="268">
        <v>6794.08</v>
      </c>
      <c r="C10" s="268">
        <v>7986.11</v>
      </c>
      <c r="D10" s="269">
        <f t="shared" si="0"/>
        <v>0.85</v>
      </c>
    </row>
    <row r="11" s="130" customFormat="1" spans="1:4">
      <c r="A11" s="270" t="s">
        <v>113</v>
      </c>
      <c r="B11" s="268">
        <v>16752.61</v>
      </c>
      <c r="C11" s="268">
        <v>12857.36</v>
      </c>
      <c r="D11" s="269">
        <f t="shared" si="0"/>
        <v>1.3</v>
      </c>
    </row>
    <row r="12" s="130" customFormat="1" spans="1:4">
      <c r="A12" s="23" t="s">
        <v>114</v>
      </c>
      <c r="B12" s="268">
        <v>123256.495239</v>
      </c>
      <c r="C12" s="268">
        <v>102619.18</v>
      </c>
      <c r="D12" s="269">
        <f t="shared" si="0"/>
        <v>1.2</v>
      </c>
    </row>
    <row r="13" s="130" customFormat="1" spans="1:4">
      <c r="A13" s="270" t="s">
        <v>115</v>
      </c>
      <c r="B13" s="268">
        <v>103441.092236</v>
      </c>
      <c r="C13" s="268">
        <v>82960.38</v>
      </c>
      <c r="D13" s="269">
        <f t="shared" si="0"/>
        <v>1.25</v>
      </c>
    </row>
    <row r="14" s="130" customFormat="1" spans="1:4">
      <c r="A14" s="23" t="s">
        <v>116</v>
      </c>
      <c r="B14" s="268">
        <v>8335.45</v>
      </c>
      <c r="C14" s="268">
        <v>12356.72</v>
      </c>
      <c r="D14" s="269">
        <f t="shared" si="0"/>
        <v>0.67</v>
      </c>
    </row>
    <row r="15" s="130" customFormat="1" spans="1:4">
      <c r="A15" s="23" t="s">
        <v>117</v>
      </c>
      <c r="B15" s="268">
        <v>84885.461623</v>
      </c>
      <c r="C15" s="268">
        <v>35907.86</v>
      </c>
      <c r="D15" s="269">
        <f t="shared" si="0"/>
        <v>2.36</v>
      </c>
    </row>
    <row r="16" s="130" customFormat="1" spans="1:4">
      <c r="A16" s="23" t="s">
        <v>118</v>
      </c>
      <c r="B16" s="268">
        <v>43428.97</v>
      </c>
      <c r="C16" s="268">
        <v>64742.2</v>
      </c>
      <c r="D16" s="269">
        <f t="shared" si="0"/>
        <v>0.67</v>
      </c>
    </row>
    <row r="17" s="130" customFormat="1" spans="1:4">
      <c r="A17" s="23" t="s">
        <v>119</v>
      </c>
      <c r="B17" s="268">
        <v>10264.92</v>
      </c>
      <c r="C17" s="268">
        <v>11456.66</v>
      </c>
      <c r="D17" s="269">
        <f t="shared" si="0"/>
        <v>0.9</v>
      </c>
    </row>
    <row r="18" s="130" customFormat="1" spans="1:4">
      <c r="A18" s="23" t="s">
        <v>120</v>
      </c>
      <c r="B18" s="268">
        <v>6079.1071</v>
      </c>
      <c r="C18" s="268">
        <v>63933.65</v>
      </c>
      <c r="D18" s="269">
        <f t="shared" si="0"/>
        <v>0.1</v>
      </c>
    </row>
    <row r="19" s="130" customFormat="1" spans="1:4">
      <c r="A19" s="23" t="s">
        <v>121</v>
      </c>
      <c r="B19" s="268">
        <v>34226.48</v>
      </c>
      <c r="C19" s="268">
        <v>5571.45</v>
      </c>
      <c r="D19" s="269">
        <f t="shared" si="0"/>
        <v>6.14</v>
      </c>
    </row>
    <row r="20" s="130" customFormat="1" spans="1:4">
      <c r="A20" s="23" t="s">
        <v>122</v>
      </c>
      <c r="B20" s="268"/>
      <c r="C20" s="268"/>
      <c r="D20" s="269"/>
    </row>
    <row r="21" s="130" customFormat="1" spans="1:4">
      <c r="A21" s="23" t="s">
        <v>123</v>
      </c>
      <c r="B21" s="268"/>
      <c r="C21" s="268"/>
      <c r="D21" s="269"/>
    </row>
    <row r="22" s="130" customFormat="1" spans="1:4">
      <c r="A22" s="270" t="s">
        <v>124</v>
      </c>
      <c r="B22" s="268">
        <v>15988.41</v>
      </c>
      <c r="C22" s="268">
        <v>9523.95</v>
      </c>
      <c r="D22" s="269">
        <f t="shared" si="0"/>
        <v>1.68</v>
      </c>
    </row>
    <row r="23" s="130" customFormat="1" spans="1:4">
      <c r="A23" s="23" t="s">
        <v>125</v>
      </c>
      <c r="B23" s="268">
        <v>8213.02</v>
      </c>
      <c r="C23" s="268">
        <v>9898.9</v>
      </c>
      <c r="D23" s="269">
        <f t="shared" si="0"/>
        <v>0.83</v>
      </c>
    </row>
    <row r="24" s="130" customFormat="1" spans="1:4">
      <c r="A24" s="23" t="s">
        <v>126</v>
      </c>
      <c r="B24" s="268">
        <v>2556</v>
      </c>
      <c r="C24" s="268">
        <v>2052</v>
      </c>
      <c r="D24" s="269">
        <f t="shared" si="0"/>
        <v>1.25</v>
      </c>
    </row>
    <row r="25" s="130" customFormat="1" spans="1:4">
      <c r="A25" s="23" t="s">
        <v>127</v>
      </c>
      <c r="B25" s="268">
        <v>5238.23</v>
      </c>
      <c r="C25" s="268">
        <v>4610.04</v>
      </c>
      <c r="D25" s="269">
        <f t="shared" si="0"/>
        <v>1.14</v>
      </c>
    </row>
    <row r="26" s="130" customFormat="1" spans="1:4">
      <c r="A26" s="23" t="s">
        <v>128</v>
      </c>
      <c r="B26" s="268">
        <v>15000</v>
      </c>
      <c r="C26" s="268">
        <v>15000</v>
      </c>
      <c r="D26" s="269">
        <f t="shared" si="0"/>
        <v>1</v>
      </c>
    </row>
    <row r="27" s="130" customFormat="1" spans="1:4">
      <c r="A27" s="23" t="s">
        <v>129</v>
      </c>
      <c r="B27" s="268">
        <v>22103</v>
      </c>
      <c r="C27" s="268">
        <v>144035.39</v>
      </c>
      <c r="D27" s="269">
        <f t="shared" si="0"/>
        <v>0.15</v>
      </c>
    </row>
    <row r="28" s="130" customFormat="1" spans="1:4">
      <c r="A28" s="23" t="s">
        <v>130</v>
      </c>
      <c r="B28" s="268">
        <v>12320</v>
      </c>
      <c r="C28" s="268">
        <v>12510</v>
      </c>
      <c r="D28" s="269">
        <f t="shared" si="0"/>
        <v>0.98</v>
      </c>
    </row>
    <row r="29" s="130" customFormat="1" spans="1:4">
      <c r="A29" s="23" t="s">
        <v>131</v>
      </c>
      <c r="B29" s="268">
        <v>150</v>
      </c>
      <c r="C29" s="268">
        <v>200</v>
      </c>
      <c r="D29" s="269">
        <f t="shared" si="0"/>
        <v>0.75</v>
      </c>
    </row>
    <row r="30" s="130" customFormat="1" ht="16.15" customHeight="1" spans="1:4">
      <c r="A30" s="271" t="s">
        <v>132</v>
      </c>
      <c r="B30" s="272">
        <v>857217</v>
      </c>
      <c r="C30" s="272">
        <v>843273</v>
      </c>
      <c r="D30" s="273">
        <f t="shared" si="0"/>
        <v>1.02</v>
      </c>
    </row>
    <row r="31" s="130" customFormat="1" customHeight="1" spans="1:4">
      <c r="A31" s="246" t="s">
        <v>133</v>
      </c>
      <c r="B31" s="243">
        <v>30858</v>
      </c>
      <c r="C31" s="243">
        <v>34890</v>
      </c>
      <c r="D31" s="273">
        <f t="shared" si="0"/>
        <v>0.88</v>
      </c>
    </row>
    <row r="32" s="130" customFormat="1" customHeight="1" spans="1:4">
      <c r="A32" s="246" t="s">
        <v>134</v>
      </c>
      <c r="B32" s="272">
        <v>26511</v>
      </c>
      <c r="C32" s="272">
        <v>64048.88</v>
      </c>
      <c r="D32" s="273">
        <f t="shared" si="0"/>
        <v>0.41</v>
      </c>
    </row>
    <row r="33" s="130" customFormat="1" customHeight="1" spans="1:4">
      <c r="A33" s="274" t="s">
        <v>135</v>
      </c>
      <c r="B33" s="275"/>
      <c r="C33" s="275"/>
      <c r="D33" s="269"/>
    </row>
    <row r="34" s="130" customFormat="1" customHeight="1" spans="1:4">
      <c r="A34" s="274" t="s">
        <v>136</v>
      </c>
      <c r="B34" s="275"/>
      <c r="C34" s="275"/>
      <c r="D34" s="269"/>
    </row>
    <row r="35" s="130" customFormat="1" customHeight="1" spans="1:4">
      <c r="A35" s="247" t="s">
        <v>137</v>
      </c>
      <c r="B35" s="275"/>
      <c r="C35" s="275"/>
      <c r="D35" s="269"/>
    </row>
    <row r="36" s="130" customFormat="1" ht="15.6" customHeight="1" spans="1:4">
      <c r="A36" s="247" t="s">
        <v>138</v>
      </c>
      <c r="B36" s="275"/>
      <c r="C36" s="275"/>
      <c r="D36" s="269"/>
    </row>
    <row r="37" s="130" customFormat="1" spans="1:4">
      <c r="A37" s="274" t="s">
        <v>139</v>
      </c>
      <c r="B37" s="268">
        <v>24706</v>
      </c>
      <c r="C37" s="268">
        <v>26403</v>
      </c>
      <c r="D37" s="269">
        <f t="shared" si="0"/>
        <v>0.94</v>
      </c>
    </row>
    <row r="38" s="130" customFormat="1" spans="1:4">
      <c r="A38" s="248" t="s">
        <v>140</v>
      </c>
      <c r="B38" s="276">
        <v>1805</v>
      </c>
      <c r="C38" s="276">
        <v>1805</v>
      </c>
      <c r="D38" s="269"/>
    </row>
    <row r="39" s="130" customFormat="1" spans="1:4">
      <c r="A39" s="247" t="s">
        <v>141</v>
      </c>
      <c r="B39" s="275"/>
      <c r="C39" s="275"/>
      <c r="D39" s="269"/>
    </row>
    <row r="40" s="130" customFormat="1" spans="1:4">
      <c r="A40" s="274" t="s">
        <v>142</v>
      </c>
      <c r="B40" s="275"/>
      <c r="C40" s="275"/>
      <c r="D40" s="269"/>
    </row>
    <row r="41" s="130" customFormat="1" spans="1:4">
      <c r="A41" s="249" t="s">
        <v>143</v>
      </c>
      <c r="B41" s="275"/>
      <c r="C41" s="275"/>
      <c r="D41" s="269"/>
    </row>
    <row r="42" s="130" customFormat="1" spans="1:4">
      <c r="A42" s="249" t="s">
        <v>144</v>
      </c>
      <c r="B42" s="275"/>
      <c r="C42" s="275"/>
      <c r="D42" s="269"/>
    </row>
    <row r="43" s="130" customFormat="1" spans="1:4">
      <c r="A43" s="249" t="s">
        <v>145</v>
      </c>
      <c r="B43" s="276"/>
      <c r="C43" s="276">
        <v>35840.88</v>
      </c>
      <c r="D43" s="269"/>
    </row>
    <row r="44" s="130" customFormat="1" spans="1:4">
      <c r="A44" s="249" t="s">
        <v>146</v>
      </c>
      <c r="B44" s="275"/>
      <c r="C44" s="275"/>
      <c r="D44" s="269"/>
    </row>
    <row r="45" s="130" customFormat="1" spans="1:4">
      <c r="A45" s="277" t="s">
        <v>147</v>
      </c>
      <c r="B45" s="275"/>
      <c r="C45" s="275"/>
      <c r="D45" s="269"/>
    </row>
    <row r="46" s="130" customFormat="1" spans="1:4">
      <c r="A46" s="271" t="s">
        <v>148</v>
      </c>
      <c r="B46" s="252">
        <v>914586</v>
      </c>
      <c r="C46" s="252">
        <v>942211.88</v>
      </c>
      <c r="D46" s="273">
        <f t="shared" si="0"/>
        <v>0.97</v>
      </c>
    </row>
    <row r="47" s="130" customFormat="1"/>
    <row r="48" s="130" customFormat="1"/>
    <row r="49" s="130" customFormat="1"/>
    <row r="50" s="130" customFormat="1"/>
    <row r="51" s="130" customFormat="1"/>
    <row r="52" s="130" customFormat="1"/>
    <row r="53" s="130" customFormat="1"/>
    <row r="54" s="130" customFormat="1"/>
    <row r="55" s="130" customFormat="1"/>
    <row r="56" s="130" customFormat="1"/>
    <row r="57" s="130" customFormat="1"/>
    <row r="58" s="130" customFormat="1"/>
    <row r="59" s="130" customFormat="1"/>
  </sheetData>
  <mergeCells count="1">
    <mergeCell ref="A2:D2"/>
  </mergeCells>
  <printOptions horizontalCentered="1"/>
  <pageMargins left="0.235416666666667" right="0.235416666666667" top="0.747916666666667" bottom="0.747916666666667" header="0.313888888888889" footer="0.313888888888889"/>
  <pageSetup paperSize="9" firstPageNumber="2" orientation="portrait" useFirstPageNumber="1" horizontalDpi="600"/>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0"/>
  <sheetViews>
    <sheetView view="pageBreakPreview" zoomScaleNormal="100" zoomScaleSheetLayoutView="100" topLeftCell="A28" workbookViewId="0">
      <selection activeCell="B11" sqref="B11"/>
    </sheetView>
  </sheetViews>
  <sheetFormatPr defaultColWidth="9" defaultRowHeight="15" outlineLevelCol="7"/>
  <cols>
    <col min="1" max="1" width="44.625" customWidth="1"/>
    <col min="2" max="2" width="17.375" customWidth="1"/>
    <col min="3" max="3" width="16.375" customWidth="1"/>
    <col min="4" max="4" width="16.5" customWidth="1"/>
  </cols>
  <sheetData>
    <row r="1" ht="18" customHeight="1" spans="1:2">
      <c r="A1" s="255" t="s">
        <v>149</v>
      </c>
      <c r="B1" s="256"/>
    </row>
    <row r="2" ht="25.15" customHeight="1" spans="1:4">
      <c r="A2" s="232" t="s">
        <v>150</v>
      </c>
      <c r="B2" s="232"/>
      <c r="C2" s="232"/>
      <c r="D2" s="232"/>
    </row>
    <row r="3" spans="1:4">
      <c r="A3" s="234"/>
      <c r="B3" s="256"/>
      <c r="D3" s="217" t="s">
        <v>58</v>
      </c>
    </row>
    <row r="4" ht="39" customHeight="1" spans="1:4">
      <c r="A4" s="165" t="s">
        <v>151</v>
      </c>
      <c r="B4" s="165" t="s">
        <v>60</v>
      </c>
      <c r="C4" s="172" t="s">
        <v>152</v>
      </c>
      <c r="D4" s="172" t="s">
        <v>153</v>
      </c>
    </row>
    <row r="5" ht="15.6" customHeight="1" spans="1:4">
      <c r="A5" s="102" t="s">
        <v>63</v>
      </c>
      <c r="B5" s="257"/>
      <c r="C5" s="258"/>
      <c r="D5" s="258"/>
    </row>
    <row r="6" ht="15.6" customHeight="1" spans="1:4">
      <c r="A6" s="103" t="s">
        <v>64</v>
      </c>
      <c r="B6" s="257"/>
      <c r="C6" s="258"/>
      <c r="D6" s="258"/>
    </row>
    <row r="7" ht="15.6" customHeight="1" spans="1:4">
      <c r="A7" s="103" t="s">
        <v>65</v>
      </c>
      <c r="B7" s="257"/>
      <c r="C7" s="258"/>
      <c r="D7" s="258"/>
    </row>
    <row r="8" ht="15.6" customHeight="1" spans="1:4">
      <c r="A8" s="103" t="s">
        <v>66</v>
      </c>
      <c r="B8" s="257"/>
      <c r="C8" s="258"/>
      <c r="D8" s="258"/>
    </row>
    <row r="9" ht="15.6" customHeight="1" spans="1:7">
      <c r="A9" s="103" t="s">
        <v>67</v>
      </c>
      <c r="B9" s="257"/>
      <c r="C9" s="258"/>
      <c r="D9" s="258"/>
      <c r="G9" s="163"/>
    </row>
    <row r="10" ht="15.6" customHeight="1" spans="1:4">
      <c r="A10" s="103" t="s">
        <v>68</v>
      </c>
      <c r="B10" s="257"/>
      <c r="C10" s="258"/>
      <c r="D10" s="258"/>
    </row>
    <row r="11" ht="15.6" customHeight="1" spans="1:4">
      <c r="A11" s="103" t="s">
        <v>69</v>
      </c>
      <c r="B11" s="257"/>
      <c r="C11" s="258"/>
      <c r="D11" s="258"/>
    </row>
    <row r="12" ht="15.6" customHeight="1" spans="1:4">
      <c r="A12" s="103" t="s">
        <v>70</v>
      </c>
      <c r="B12" s="257"/>
      <c r="C12" s="258"/>
      <c r="D12" s="258"/>
    </row>
    <row r="13" ht="15.6" customHeight="1" spans="1:4">
      <c r="A13" s="103" t="s">
        <v>71</v>
      </c>
      <c r="B13" s="257"/>
      <c r="C13" s="258"/>
      <c r="D13" s="258"/>
    </row>
    <row r="14" ht="15.6" customHeight="1" spans="1:4">
      <c r="A14" s="103" t="s">
        <v>72</v>
      </c>
      <c r="B14" s="257"/>
      <c r="C14" s="258"/>
      <c r="D14" s="258"/>
    </row>
    <row r="15" ht="15.6" customHeight="1" spans="1:4">
      <c r="A15" s="103" t="s">
        <v>73</v>
      </c>
      <c r="B15" s="257"/>
      <c r="C15" s="258"/>
      <c r="D15" s="258"/>
    </row>
    <row r="16" ht="15.6" customHeight="1" spans="1:4">
      <c r="A16" s="103" t="s">
        <v>74</v>
      </c>
      <c r="B16" s="257"/>
      <c r="C16" s="258"/>
      <c r="D16" s="258"/>
    </row>
    <row r="17" ht="15.6" customHeight="1" spans="1:4">
      <c r="A17" s="103" t="s">
        <v>75</v>
      </c>
      <c r="B17" s="257"/>
      <c r="C17" s="258"/>
      <c r="D17" s="258"/>
    </row>
    <row r="18" ht="15.6" customHeight="1" spans="1:4">
      <c r="A18" s="103" t="s">
        <v>76</v>
      </c>
      <c r="B18" s="257"/>
      <c r="C18" s="258"/>
      <c r="D18" s="258"/>
    </row>
    <row r="19" ht="15.6" customHeight="1" spans="1:4">
      <c r="A19" s="103" t="s">
        <v>77</v>
      </c>
      <c r="B19" s="257"/>
      <c r="C19" s="258"/>
      <c r="D19" s="258"/>
    </row>
    <row r="20" ht="15.6" customHeight="1" spans="1:4">
      <c r="A20" s="103" t="s">
        <v>78</v>
      </c>
      <c r="B20" s="257"/>
      <c r="C20" s="258"/>
      <c r="D20" s="258"/>
    </row>
    <row r="21" ht="15.6" customHeight="1" spans="1:4">
      <c r="A21" s="103" t="s">
        <v>80</v>
      </c>
      <c r="B21" s="257"/>
      <c r="C21" s="258"/>
      <c r="D21" s="258"/>
    </row>
    <row r="22" ht="15.6" customHeight="1" spans="1:4">
      <c r="A22" s="102" t="s">
        <v>81</v>
      </c>
      <c r="B22" s="257"/>
      <c r="C22" s="258"/>
      <c r="D22" s="258"/>
    </row>
    <row r="23" ht="15.6" customHeight="1" spans="1:4">
      <c r="A23" s="103" t="s">
        <v>82</v>
      </c>
      <c r="B23" s="257"/>
      <c r="C23" s="258"/>
      <c r="D23" s="258"/>
    </row>
    <row r="24" ht="15.6" customHeight="1" spans="1:4">
      <c r="A24" s="103" t="s">
        <v>83</v>
      </c>
      <c r="B24" s="257"/>
      <c r="C24" s="258"/>
      <c r="D24" s="258"/>
    </row>
    <row r="25" ht="15.6" customHeight="1" spans="1:4">
      <c r="A25" s="103" t="s">
        <v>84</v>
      </c>
      <c r="B25" s="257"/>
      <c r="C25" s="258"/>
      <c r="D25" s="258"/>
    </row>
    <row r="26" ht="15.6" customHeight="1" spans="1:4">
      <c r="A26" s="103" t="s">
        <v>85</v>
      </c>
      <c r="B26" s="257"/>
      <c r="C26" s="258"/>
      <c r="D26" s="258"/>
    </row>
    <row r="27" ht="15.6" customHeight="1" spans="1:4">
      <c r="A27" s="103" t="s">
        <v>86</v>
      </c>
      <c r="B27" s="257"/>
      <c r="C27" s="258"/>
      <c r="D27" s="258"/>
    </row>
    <row r="28" ht="15.6" customHeight="1" spans="1:4">
      <c r="A28" s="103" t="s">
        <v>87</v>
      </c>
      <c r="B28" s="257"/>
      <c r="C28" s="258"/>
      <c r="D28" s="258"/>
    </row>
    <row r="29" ht="15.6" customHeight="1" spans="1:4">
      <c r="A29" s="103" t="s">
        <v>88</v>
      </c>
      <c r="B29" s="257"/>
      <c r="C29" s="258"/>
      <c r="D29" s="258"/>
    </row>
    <row r="30" ht="15.6" customHeight="1" spans="1:4">
      <c r="A30" s="103" t="s">
        <v>89</v>
      </c>
      <c r="B30" s="257"/>
      <c r="C30" s="258"/>
      <c r="D30" s="258"/>
    </row>
    <row r="31" ht="15.6" customHeight="1" spans="1:4">
      <c r="A31" s="259" t="s">
        <v>90</v>
      </c>
      <c r="B31" s="257"/>
      <c r="C31" s="258"/>
      <c r="D31" s="258"/>
    </row>
    <row r="32" ht="15.6" customHeight="1" spans="1:4">
      <c r="A32" s="260" t="s">
        <v>91</v>
      </c>
      <c r="B32" s="257"/>
      <c r="C32" s="258"/>
      <c r="D32" s="258"/>
    </row>
    <row r="33" ht="15.6" customHeight="1" spans="1:4">
      <c r="A33" s="260" t="s">
        <v>92</v>
      </c>
      <c r="B33" s="257"/>
      <c r="C33" s="258"/>
      <c r="D33" s="258"/>
    </row>
    <row r="34" ht="15.6" customHeight="1" spans="1:4">
      <c r="A34" s="261" t="s">
        <v>93</v>
      </c>
      <c r="B34" s="257"/>
      <c r="C34" s="258"/>
      <c r="D34" s="258"/>
    </row>
    <row r="35" ht="15.6" customHeight="1" spans="1:4">
      <c r="A35" s="261" t="s">
        <v>94</v>
      </c>
      <c r="B35" s="257"/>
      <c r="C35" s="258"/>
      <c r="D35" s="258"/>
    </row>
    <row r="36" ht="15.6" customHeight="1" spans="1:4">
      <c r="A36" s="262" t="s">
        <v>95</v>
      </c>
      <c r="B36" s="257"/>
      <c r="C36" s="258"/>
      <c r="D36" s="258"/>
    </row>
    <row r="37" ht="15.6" customHeight="1" spans="1:4">
      <c r="A37" s="262" t="s">
        <v>96</v>
      </c>
      <c r="B37" s="257"/>
      <c r="C37" s="258"/>
      <c r="D37" s="258"/>
    </row>
    <row r="38" ht="15.6" customHeight="1" spans="1:4">
      <c r="A38" s="263" t="s">
        <v>97</v>
      </c>
      <c r="B38" s="257"/>
      <c r="C38" s="258"/>
      <c r="D38" s="258"/>
    </row>
    <row r="39" ht="15.6" customHeight="1" spans="1:4">
      <c r="A39" s="262" t="s">
        <v>98</v>
      </c>
      <c r="B39" s="257"/>
      <c r="C39" s="258"/>
      <c r="D39" s="258"/>
    </row>
    <row r="40" ht="15.6" customHeight="1" spans="1:4">
      <c r="A40" s="261" t="s">
        <v>99</v>
      </c>
      <c r="B40" s="257"/>
      <c r="C40" s="258"/>
      <c r="D40" s="258"/>
    </row>
    <row r="41" ht="15.6" customHeight="1" spans="1:4">
      <c r="A41" s="262" t="s">
        <v>100</v>
      </c>
      <c r="B41" s="257"/>
      <c r="C41" s="258"/>
      <c r="D41" s="258"/>
    </row>
    <row r="42" ht="15.6" customHeight="1" spans="1:4">
      <c r="A42" s="264" t="s">
        <v>154</v>
      </c>
      <c r="B42" s="257"/>
      <c r="C42" s="258"/>
      <c r="D42" s="258"/>
    </row>
    <row r="43" ht="15.6" customHeight="1" spans="1:4">
      <c r="A43" s="262" t="s">
        <v>102</v>
      </c>
      <c r="B43" s="257"/>
      <c r="C43" s="258"/>
      <c r="D43" s="258"/>
    </row>
    <row r="44" ht="15.6" customHeight="1" spans="1:4">
      <c r="A44" s="259" t="s">
        <v>103</v>
      </c>
      <c r="B44" s="257"/>
      <c r="C44" s="258"/>
      <c r="D44" s="258"/>
    </row>
    <row r="45" spans="1:8">
      <c r="A45" s="265" t="s">
        <v>155</v>
      </c>
      <c r="B45" s="191"/>
      <c r="C45" s="191"/>
      <c r="D45" s="191"/>
      <c r="E45" s="266"/>
      <c r="F45" s="266"/>
      <c r="G45" s="266"/>
      <c r="H45" s="266"/>
    </row>
    <row r="46" spans="1:2">
      <c r="A46" s="230"/>
      <c r="B46" s="256"/>
    </row>
    <row r="47" spans="1:2">
      <c r="A47" s="230"/>
      <c r="B47" s="256"/>
    </row>
    <row r="48" spans="1:2">
      <c r="A48" s="256"/>
      <c r="B48" s="256"/>
    </row>
    <row r="49" spans="1:2">
      <c r="A49" s="256"/>
      <c r="B49" s="256"/>
    </row>
    <row r="50" spans="1:2">
      <c r="A50" s="256"/>
      <c r="B50" s="256"/>
    </row>
  </sheetData>
  <mergeCells count="1">
    <mergeCell ref="A2:D2"/>
  </mergeCells>
  <printOptions horizontalCentered="1"/>
  <pageMargins left="0.235416666666667" right="0.235416666666667" top="0.747916666666667" bottom="0.747916666666667" header="0.313888888888889" footer="0.313888888888889"/>
  <pageSetup paperSize="9" scale="96" firstPageNumber="3" fitToHeight="0" orientation="portrait" useFirstPageNumber="1" horizontalDpi="600"/>
  <headerFooter alignWithMargins="0">
    <oddFooter>&amp;C&amp;P</oddFooter>
  </headerFooter>
  <rowBreaks count="5" manualBreakCount="5">
    <brk id="45" max="16383" man="1"/>
    <brk id="45" max="16383" man="1"/>
    <brk id="45" max="16383" man="1"/>
    <brk id="45" max="16383" man="1"/>
    <brk id="4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69"/>
  <sheetViews>
    <sheetView view="pageBreakPreview" zoomScaleNormal="100" zoomScaleSheetLayoutView="100" workbookViewId="0">
      <selection activeCell="E1087" sqref="E1087"/>
    </sheetView>
  </sheetViews>
  <sheetFormatPr defaultColWidth="9" defaultRowHeight="15"/>
  <cols>
    <col min="1" max="1" width="35.75" customWidth="1"/>
    <col min="2" max="2" width="17.375" style="129" customWidth="1"/>
    <col min="3" max="3" width="16.625" style="162" customWidth="1"/>
    <col min="4" max="4" width="2" style="162" hidden="1" customWidth="1"/>
    <col min="5" max="5" width="17.125" customWidth="1"/>
    <col min="6" max="6" width="14.625" hidden="1" customWidth="1"/>
  </cols>
  <sheetData>
    <row r="1" s="130" customFormat="1" spans="1:4">
      <c r="A1" s="230" t="s">
        <v>156</v>
      </c>
      <c r="B1" s="230"/>
      <c r="C1" s="231"/>
      <c r="D1" s="231"/>
    </row>
    <row r="2" s="130" customFormat="1" ht="30" customHeight="1" spans="1:6">
      <c r="A2" s="232" t="s">
        <v>157</v>
      </c>
      <c r="B2" s="232"/>
      <c r="C2" s="233"/>
      <c r="D2" s="233"/>
      <c r="E2" s="232"/>
      <c r="F2" s="232"/>
    </row>
    <row r="3" s="130" customFormat="1" spans="1:6">
      <c r="A3" s="234"/>
      <c r="B3" s="230"/>
      <c r="C3" s="231"/>
      <c r="D3" s="231"/>
      <c r="E3" s="235" t="s">
        <v>58</v>
      </c>
      <c r="F3" s="235"/>
    </row>
    <row r="4" s="130" customFormat="1" ht="51" customHeight="1" spans="1:6">
      <c r="A4" s="20" t="s">
        <v>106</v>
      </c>
      <c r="B4" s="219" t="s">
        <v>60</v>
      </c>
      <c r="C4" s="35" t="s">
        <v>61</v>
      </c>
      <c r="D4" s="35"/>
      <c r="E4" s="35" t="s">
        <v>62</v>
      </c>
      <c r="F4" s="236"/>
    </row>
    <row r="5" s="130" customFormat="1" ht="25" customHeight="1" spans="1:6">
      <c r="A5" s="237" t="s">
        <v>158</v>
      </c>
      <c r="B5" s="238">
        <v>120972</v>
      </c>
      <c r="C5" s="238">
        <v>62144</v>
      </c>
      <c r="D5" s="238">
        <v>58828</v>
      </c>
      <c r="E5" s="239">
        <f>B5/C5</f>
        <v>1.95</v>
      </c>
      <c r="F5" s="240">
        <v>0.95</v>
      </c>
    </row>
    <row r="6" s="130" customFormat="1" ht="25" customHeight="1" spans="1:6">
      <c r="A6" s="237" t="s">
        <v>159</v>
      </c>
      <c r="B6" s="238">
        <v>1942</v>
      </c>
      <c r="C6" s="238">
        <v>1044</v>
      </c>
      <c r="D6" s="238">
        <v>898</v>
      </c>
      <c r="E6" s="239">
        <f>B6/C6</f>
        <v>1.86</v>
      </c>
      <c r="F6" s="240">
        <v>0.86</v>
      </c>
    </row>
    <row r="7" s="130" customFormat="1" ht="25" customHeight="1" spans="1:6">
      <c r="A7" s="237" t="s">
        <v>160</v>
      </c>
      <c r="B7" s="238">
        <v>865</v>
      </c>
      <c r="C7" s="238">
        <v>611</v>
      </c>
      <c r="D7" s="238">
        <v>254</v>
      </c>
      <c r="E7" s="239">
        <f>B7/C7</f>
        <v>1.42</v>
      </c>
      <c r="F7" s="240">
        <v>0.42</v>
      </c>
    </row>
    <row r="8" s="130" customFormat="1" ht="25" customHeight="1" spans="1:6">
      <c r="A8" s="237" t="s">
        <v>161</v>
      </c>
      <c r="B8" s="238">
        <v>0</v>
      </c>
      <c r="C8" s="238">
        <v>0</v>
      </c>
      <c r="D8" s="238">
        <v>0</v>
      </c>
      <c r="E8" s="239"/>
      <c r="F8" s="240">
        <v>-1</v>
      </c>
    </row>
    <row r="9" s="130" customFormat="1" ht="25" customHeight="1" spans="1:7">
      <c r="A9" s="237" t="s">
        <v>162</v>
      </c>
      <c r="B9" s="238">
        <v>244</v>
      </c>
      <c r="C9" s="238">
        <v>0</v>
      </c>
      <c r="D9" s="238">
        <v>244</v>
      </c>
      <c r="E9" s="239"/>
      <c r="F9" s="240">
        <v>-1</v>
      </c>
      <c r="G9" s="241"/>
    </row>
    <row r="10" s="130" customFormat="1" ht="25" customHeight="1" spans="1:6">
      <c r="A10" s="237" t="s">
        <v>163</v>
      </c>
      <c r="B10" s="238">
        <v>100</v>
      </c>
      <c r="C10" s="238">
        <v>100</v>
      </c>
      <c r="D10" s="238">
        <v>0</v>
      </c>
      <c r="E10" s="239">
        <f>B10/C10</f>
        <v>1</v>
      </c>
      <c r="F10" s="240">
        <v>0</v>
      </c>
    </row>
    <row r="11" s="130" customFormat="1" ht="25" customHeight="1" spans="1:6">
      <c r="A11" s="237" t="s">
        <v>164</v>
      </c>
      <c r="B11" s="238">
        <v>0</v>
      </c>
      <c r="C11" s="238">
        <v>0</v>
      </c>
      <c r="D11" s="238">
        <v>0</v>
      </c>
      <c r="E11" s="239"/>
      <c r="F11" s="240">
        <v>-1</v>
      </c>
    </row>
    <row r="12" s="130" customFormat="1" ht="25" customHeight="1" spans="1:6">
      <c r="A12" s="237" t="s">
        <v>165</v>
      </c>
      <c r="B12" s="238">
        <v>0</v>
      </c>
      <c r="C12" s="238">
        <v>0</v>
      </c>
      <c r="D12" s="238">
        <v>0</v>
      </c>
      <c r="E12" s="239"/>
      <c r="F12" s="240">
        <v>-1</v>
      </c>
    </row>
    <row r="13" s="130" customFormat="1" ht="25" customHeight="1" spans="1:6">
      <c r="A13" s="237" t="s">
        <v>166</v>
      </c>
      <c r="B13" s="238">
        <v>0</v>
      </c>
      <c r="C13" s="238">
        <v>0</v>
      </c>
      <c r="D13" s="238">
        <v>0</v>
      </c>
      <c r="E13" s="239"/>
      <c r="F13" s="240">
        <v>-1</v>
      </c>
    </row>
    <row r="14" s="130" customFormat="1" ht="25" customHeight="1" spans="1:6">
      <c r="A14" s="237" t="s">
        <v>167</v>
      </c>
      <c r="B14" s="238">
        <v>199</v>
      </c>
      <c r="C14" s="238">
        <v>199</v>
      </c>
      <c r="D14" s="238">
        <v>0</v>
      </c>
      <c r="E14" s="239">
        <f>B14/C14</f>
        <v>1</v>
      </c>
      <c r="F14" s="240">
        <v>0</v>
      </c>
    </row>
    <row r="15" s="130" customFormat="1" ht="25" customHeight="1" spans="1:6">
      <c r="A15" s="237" t="s">
        <v>168</v>
      </c>
      <c r="B15" s="238">
        <v>0</v>
      </c>
      <c r="C15" s="238">
        <v>0</v>
      </c>
      <c r="D15" s="238">
        <v>0</v>
      </c>
      <c r="E15" s="239"/>
      <c r="F15" s="240">
        <v>-1</v>
      </c>
    </row>
    <row r="16" s="130" customFormat="1" ht="25" customHeight="1" spans="1:6">
      <c r="A16" s="237" t="s">
        <v>169</v>
      </c>
      <c r="B16" s="238">
        <v>16</v>
      </c>
      <c r="C16" s="238">
        <v>0</v>
      </c>
      <c r="D16" s="238">
        <v>16</v>
      </c>
      <c r="E16" s="239"/>
      <c r="F16" s="240">
        <v>-1</v>
      </c>
    </row>
    <row r="17" s="130" customFormat="1" ht="25" customHeight="1" spans="1:6">
      <c r="A17" s="237" t="s">
        <v>170</v>
      </c>
      <c r="B17" s="238">
        <v>518</v>
      </c>
      <c r="C17" s="238">
        <v>133</v>
      </c>
      <c r="D17" s="238">
        <v>385</v>
      </c>
      <c r="E17" s="239">
        <f>B17/C17</f>
        <v>3.89</v>
      </c>
      <c r="F17" s="240">
        <v>2.89</v>
      </c>
    </row>
    <row r="18" s="130" customFormat="1" ht="25" customHeight="1" spans="1:6">
      <c r="A18" s="237" t="s">
        <v>171</v>
      </c>
      <c r="B18" s="238">
        <v>868</v>
      </c>
      <c r="C18" s="238">
        <v>1584</v>
      </c>
      <c r="D18" s="238">
        <v>-716</v>
      </c>
      <c r="E18" s="239">
        <f>B18/C18</f>
        <v>0.55</v>
      </c>
      <c r="F18" s="240">
        <v>-0.45</v>
      </c>
    </row>
    <row r="19" s="130" customFormat="1" ht="25" customHeight="1" spans="1:6">
      <c r="A19" s="237" t="s">
        <v>160</v>
      </c>
      <c r="B19" s="238">
        <v>490</v>
      </c>
      <c r="C19" s="238">
        <v>1200</v>
      </c>
      <c r="D19" s="238">
        <v>-710</v>
      </c>
      <c r="E19" s="239">
        <f>B19/C19</f>
        <v>0.41</v>
      </c>
      <c r="F19" s="240">
        <v>-0.59</v>
      </c>
    </row>
    <row r="20" s="130" customFormat="1" ht="25" customHeight="1" spans="1:6">
      <c r="A20" s="237" t="s">
        <v>161</v>
      </c>
      <c r="B20" s="238">
        <v>0</v>
      </c>
      <c r="C20" s="238">
        <v>0</v>
      </c>
      <c r="D20" s="238">
        <v>0</v>
      </c>
      <c r="E20" s="239"/>
      <c r="F20" s="240">
        <v>-1</v>
      </c>
    </row>
    <row r="21" s="130" customFormat="1" ht="25" customHeight="1" spans="1:6">
      <c r="A21" s="237" t="s">
        <v>162</v>
      </c>
      <c r="B21" s="238">
        <v>0</v>
      </c>
      <c r="C21" s="238">
        <v>0</v>
      </c>
      <c r="D21" s="238">
        <v>0</v>
      </c>
      <c r="E21" s="239"/>
      <c r="F21" s="240">
        <v>-1</v>
      </c>
    </row>
    <row r="22" s="130" customFormat="1" ht="25" customHeight="1" spans="1:6">
      <c r="A22" s="237" t="s">
        <v>172</v>
      </c>
      <c r="B22" s="238">
        <v>166</v>
      </c>
      <c r="C22" s="238">
        <v>166</v>
      </c>
      <c r="D22" s="238">
        <v>0</v>
      </c>
      <c r="E22" s="239">
        <f>B22/C22</f>
        <v>1</v>
      </c>
      <c r="F22" s="240">
        <v>0</v>
      </c>
    </row>
    <row r="23" s="130" customFormat="1" ht="25" customHeight="1" spans="1:6">
      <c r="A23" s="237" t="s">
        <v>173</v>
      </c>
      <c r="B23" s="238">
        <v>0</v>
      </c>
      <c r="C23" s="238">
        <v>0</v>
      </c>
      <c r="D23" s="238">
        <v>0</v>
      </c>
      <c r="E23" s="239"/>
      <c r="F23" s="240">
        <v>-1</v>
      </c>
    </row>
    <row r="24" s="130" customFormat="1" ht="25" customHeight="1" spans="1:6">
      <c r="A24" s="237" t="s">
        <v>174</v>
      </c>
      <c r="B24" s="238">
        <v>0</v>
      </c>
      <c r="C24" s="238">
        <v>0</v>
      </c>
      <c r="D24" s="238">
        <v>0</v>
      </c>
      <c r="E24" s="239"/>
      <c r="F24" s="240">
        <v>-1</v>
      </c>
    </row>
    <row r="25" s="130" customFormat="1" ht="25" customHeight="1" spans="1:6">
      <c r="A25" s="237" t="s">
        <v>169</v>
      </c>
      <c r="B25" s="238">
        <v>0</v>
      </c>
      <c r="C25" s="238">
        <v>0</v>
      </c>
      <c r="D25" s="238">
        <v>0</v>
      </c>
      <c r="E25" s="239"/>
      <c r="F25" s="240">
        <v>-1</v>
      </c>
    </row>
    <row r="26" s="130" customFormat="1" ht="25" customHeight="1" spans="1:6">
      <c r="A26" s="237" t="s">
        <v>175</v>
      </c>
      <c r="B26" s="238">
        <v>212</v>
      </c>
      <c r="C26" s="238">
        <v>217</v>
      </c>
      <c r="D26" s="238">
        <v>-5</v>
      </c>
      <c r="E26" s="239">
        <f>B26/C26</f>
        <v>0.98</v>
      </c>
      <c r="F26" s="240">
        <v>-0.02</v>
      </c>
    </row>
    <row r="27" s="130" customFormat="1" ht="25" customHeight="1" spans="1:6">
      <c r="A27" s="237" t="s">
        <v>176</v>
      </c>
      <c r="B27" s="238">
        <v>11010</v>
      </c>
      <c r="C27" s="238">
        <v>9984</v>
      </c>
      <c r="D27" s="238">
        <v>1026</v>
      </c>
      <c r="E27" s="239">
        <f>B27/C27</f>
        <v>1.1</v>
      </c>
      <c r="F27" s="240">
        <v>0.1</v>
      </c>
    </row>
    <row r="28" s="130" customFormat="1" ht="25" customHeight="1" spans="1:6">
      <c r="A28" s="237" t="s">
        <v>160</v>
      </c>
      <c r="B28" s="238">
        <v>2236</v>
      </c>
      <c r="C28" s="238">
        <v>1500</v>
      </c>
      <c r="D28" s="238">
        <v>736</v>
      </c>
      <c r="E28" s="239">
        <f>B28/C28</f>
        <v>1.49</v>
      </c>
      <c r="F28" s="240">
        <v>0.49</v>
      </c>
    </row>
    <row r="29" s="130" customFormat="1" ht="25" customHeight="1" spans="1:6">
      <c r="A29" s="237" t="s">
        <v>161</v>
      </c>
      <c r="B29" s="238">
        <v>0</v>
      </c>
      <c r="C29" s="238">
        <v>0</v>
      </c>
      <c r="D29" s="238">
        <v>0</v>
      </c>
      <c r="E29" s="239"/>
      <c r="F29" s="240">
        <v>-1</v>
      </c>
    </row>
    <row r="30" s="130" customFormat="1" ht="25" customHeight="1" spans="1:6">
      <c r="A30" s="237" t="s">
        <v>162</v>
      </c>
      <c r="B30" s="238">
        <v>8507</v>
      </c>
      <c r="C30" s="238">
        <v>8196</v>
      </c>
      <c r="D30" s="238">
        <v>311</v>
      </c>
      <c r="E30" s="239">
        <f>B30/C30</f>
        <v>1.04</v>
      </c>
      <c r="F30" s="240">
        <v>0.04</v>
      </c>
    </row>
    <row r="31" s="130" customFormat="1" ht="25" customHeight="1" spans="1:6">
      <c r="A31" s="237" t="s">
        <v>177</v>
      </c>
      <c r="B31" s="238">
        <v>0</v>
      </c>
      <c r="C31" s="238">
        <v>0</v>
      </c>
      <c r="D31" s="238">
        <v>0</v>
      </c>
      <c r="E31" s="239"/>
      <c r="F31" s="240">
        <v>-1</v>
      </c>
    </row>
    <row r="32" s="130" customFormat="1" ht="25" customHeight="1" spans="1:6">
      <c r="A32" s="237" t="s">
        <v>178</v>
      </c>
      <c r="B32" s="238">
        <v>0</v>
      </c>
      <c r="C32" s="238">
        <v>0</v>
      </c>
      <c r="D32" s="238">
        <v>0</v>
      </c>
      <c r="E32" s="239"/>
      <c r="F32" s="240">
        <v>-1</v>
      </c>
    </row>
    <row r="33" s="130" customFormat="1" ht="25" customHeight="1" spans="1:6">
      <c r="A33" s="237" t="s">
        <v>179</v>
      </c>
      <c r="B33" s="238">
        <v>0</v>
      </c>
      <c r="C33" s="238">
        <v>0</v>
      </c>
      <c r="D33" s="238">
        <v>0</v>
      </c>
      <c r="E33" s="239"/>
      <c r="F33" s="240">
        <v>-1</v>
      </c>
    </row>
    <row r="34" s="130" customFormat="1" ht="25" customHeight="1" spans="1:6">
      <c r="A34" s="237" t="s">
        <v>180</v>
      </c>
      <c r="B34" s="238">
        <v>208</v>
      </c>
      <c r="C34" s="238">
        <v>278</v>
      </c>
      <c r="D34" s="238">
        <v>-70</v>
      </c>
      <c r="E34" s="239">
        <f>B34/C34</f>
        <v>0.75</v>
      </c>
      <c r="F34" s="240">
        <v>-0.25</v>
      </c>
    </row>
    <row r="35" s="130" customFormat="1" ht="25" customHeight="1" spans="1:6">
      <c r="A35" s="237" t="s">
        <v>181</v>
      </c>
      <c r="B35" s="238">
        <v>0</v>
      </c>
      <c r="C35" s="238">
        <v>0</v>
      </c>
      <c r="D35" s="238">
        <v>0</v>
      </c>
      <c r="E35" s="239"/>
      <c r="F35" s="240">
        <v>-1</v>
      </c>
    </row>
    <row r="36" s="130" customFormat="1" ht="25" customHeight="1" spans="1:6">
      <c r="A36" s="237" t="s">
        <v>169</v>
      </c>
      <c r="B36" s="238">
        <v>59</v>
      </c>
      <c r="C36" s="238">
        <v>11</v>
      </c>
      <c r="D36" s="238">
        <v>48</v>
      </c>
      <c r="E36" s="239">
        <f>B36/C36</f>
        <v>5.36</v>
      </c>
      <c r="F36" s="240">
        <v>4.36</v>
      </c>
    </row>
    <row r="37" s="130" customFormat="1" ht="25" customHeight="1" spans="1:6">
      <c r="A37" s="237" t="s">
        <v>182</v>
      </c>
      <c r="B37" s="238">
        <v>0</v>
      </c>
      <c r="C37" s="238">
        <v>0</v>
      </c>
      <c r="D37" s="238">
        <v>0</v>
      </c>
      <c r="E37" s="239"/>
      <c r="F37" s="240">
        <v>-1</v>
      </c>
    </row>
    <row r="38" s="130" customFormat="1" ht="25" customHeight="1" spans="1:6">
      <c r="A38" s="237" t="s">
        <v>183</v>
      </c>
      <c r="B38" s="238">
        <v>1966</v>
      </c>
      <c r="C38" s="238">
        <v>1300</v>
      </c>
      <c r="D38" s="238">
        <v>666</v>
      </c>
      <c r="E38" s="239">
        <f>B38/C38</f>
        <v>1.51</v>
      </c>
      <c r="F38" s="240">
        <v>0.51</v>
      </c>
    </row>
    <row r="39" s="130" customFormat="1" ht="25" customHeight="1" spans="1:6">
      <c r="A39" s="237" t="s">
        <v>160</v>
      </c>
      <c r="B39" s="238">
        <v>919</v>
      </c>
      <c r="C39" s="238">
        <v>747</v>
      </c>
      <c r="D39" s="238">
        <v>172</v>
      </c>
      <c r="E39" s="239">
        <f>B39/C39</f>
        <v>1.23</v>
      </c>
      <c r="F39" s="240">
        <v>0.23</v>
      </c>
    </row>
    <row r="40" s="130" customFormat="1" ht="25" customHeight="1" spans="1:6">
      <c r="A40" s="237" t="s">
        <v>161</v>
      </c>
      <c r="B40" s="238">
        <v>0</v>
      </c>
      <c r="C40" s="238">
        <v>0</v>
      </c>
      <c r="D40" s="238">
        <v>0</v>
      </c>
      <c r="E40" s="239"/>
      <c r="F40" s="240">
        <v>-1</v>
      </c>
    </row>
    <row r="41" s="130" customFormat="1" ht="25" customHeight="1" spans="1:6">
      <c r="A41" s="237" t="s">
        <v>162</v>
      </c>
      <c r="B41" s="238">
        <v>0</v>
      </c>
      <c r="C41" s="238">
        <v>0</v>
      </c>
      <c r="D41" s="238">
        <v>0</v>
      </c>
      <c r="E41" s="239"/>
      <c r="F41" s="240">
        <v>-1</v>
      </c>
    </row>
    <row r="42" s="130" customFormat="1" ht="25" customHeight="1" spans="1:6">
      <c r="A42" s="237" t="s">
        <v>184</v>
      </c>
      <c r="B42" s="238">
        <v>0</v>
      </c>
      <c r="C42" s="238">
        <v>0</v>
      </c>
      <c r="D42" s="238">
        <v>0</v>
      </c>
      <c r="E42" s="239"/>
      <c r="F42" s="240">
        <v>-1</v>
      </c>
    </row>
    <row r="43" s="130" customFormat="1" ht="25" customHeight="1" spans="1:6">
      <c r="A43" s="237" t="s">
        <v>185</v>
      </c>
      <c r="B43" s="238">
        <v>0</v>
      </c>
      <c r="C43" s="238">
        <v>0</v>
      </c>
      <c r="D43" s="238">
        <v>0</v>
      </c>
      <c r="E43" s="239"/>
      <c r="F43" s="240">
        <v>-1</v>
      </c>
    </row>
    <row r="44" s="130" customFormat="1" ht="25" customHeight="1" spans="1:6">
      <c r="A44" s="237" t="s">
        <v>186</v>
      </c>
      <c r="B44" s="238">
        <v>0</v>
      </c>
      <c r="C44" s="238">
        <v>0</v>
      </c>
      <c r="D44" s="238">
        <v>0</v>
      </c>
      <c r="E44" s="239"/>
      <c r="F44" s="240">
        <v>-1</v>
      </c>
    </row>
    <row r="45" s="130" customFormat="1" ht="25" customHeight="1" spans="1:6">
      <c r="A45" s="237" t="s">
        <v>187</v>
      </c>
      <c r="B45" s="238">
        <v>0</v>
      </c>
      <c r="C45" s="238">
        <v>0</v>
      </c>
      <c r="D45" s="238">
        <v>0</v>
      </c>
      <c r="E45" s="239"/>
      <c r="F45" s="240">
        <v>-1</v>
      </c>
    </row>
    <row r="46" s="130" customFormat="1" ht="25" customHeight="1" spans="1:6">
      <c r="A46" s="237" t="s">
        <v>188</v>
      </c>
      <c r="B46" s="238">
        <v>6</v>
      </c>
      <c r="C46" s="238">
        <v>0</v>
      </c>
      <c r="D46" s="238">
        <v>6</v>
      </c>
      <c r="E46" s="239"/>
      <c r="F46" s="240">
        <v>-1</v>
      </c>
    </row>
    <row r="47" s="130" customFormat="1" ht="25" customHeight="1" spans="1:6">
      <c r="A47" s="237" t="s">
        <v>169</v>
      </c>
      <c r="B47" s="238">
        <v>36</v>
      </c>
      <c r="C47" s="238">
        <v>0</v>
      </c>
      <c r="D47" s="238">
        <v>36</v>
      </c>
      <c r="E47" s="239"/>
      <c r="F47" s="240">
        <v>-1</v>
      </c>
    </row>
    <row r="48" s="130" customFormat="1" ht="25" customHeight="1" spans="1:6">
      <c r="A48" s="237" t="s">
        <v>189</v>
      </c>
      <c r="B48" s="238">
        <v>1005</v>
      </c>
      <c r="C48" s="238">
        <v>554</v>
      </c>
      <c r="D48" s="238">
        <v>451</v>
      </c>
      <c r="E48" s="239">
        <f>B48/C48</f>
        <v>1.81</v>
      </c>
      <c r="F48" s="240">
        <v>0.81</v>
      </c>
    </row>
    <row r="49" s="130" customFormat="1" ht="25" customHeight="1" spans="1:6">
      <c r="A49" s="237" t="s">
        <v>190</v>
      </c>
      <c r="B49" s="238">
        <v>791</v>
      </c>
      <c r="C49" s="238">
        <v>742</v>
      </c>
      <c r="D49" s="238">
        <v>49</v>
      </c>
      <c r="E49" s="239">
        <f>B49/C49</f>
        <v>1.07</v>
      </c>
      <c r="F49" s="240">
        <v>0.07</v>
      </c>
    </row>
    <row r="50" s="130" customFormat="1" ht="25" customHeight="1" spans="1:6">
      <c r="A50" s="237" t="s">
        <v>160</v>
      </c>
      <c r="B50" s="238">
        <v>381</v>
      </c>
      <c r="C50" s="238">
        <v>347</v>
      </c>
      <c r="D50" s="238">
        <v>34</v>
      </c>
      <c r="E50" s="239">
        <f>B50/C50</f>
        <v>1.1</v>
      </c>
      <c r="F50" s="240">
        <v>0.1</v>
      </c>
    </row>
    <row r="51" s="130" customFormat="1" ht="25" customHeight="1" spans="1:6">
      <c r="A51" s="237" t="s">
        <v>161</v>
      </c>
      <c r="B51" s="238">
        <v>0</v>
      </c>
      <c r="C51" s="238">
        <v>0</v>
      </c>
      <c r="D51" s="238">
        <v>0</v>
      </c>
      <c r="E51" s="239"/>
      <c r="F51" s="240">
        <v>-1</v>
      </c>
    </row>
    <row r="52" s="130" customFormat="1" ht="25" customHeight="1" spans="1:6">
      <c r="A52" s="237" t="s">
        <v>162</v>
      </c>
      <c r="B52" s="238">
        <v>0</v>
      </c>
      <c r="C52" s="238">
        <v>0</v>
      </c>
      <c r="D52" s="238">
        <v>0</v>
      </c>
      <c r="E52" s="239"/>
      <c r="F52" s="240">
        <v>-1</v>
      </c>
    </row>
    <row r="53" s="130" customFormat="1" ht="25" customHeight="1" spans="1:6">
      <c r="A53" s="237" t="s">
        <v>191</v>
      </c>
      <c r="B53" s="238">
        <v>0</v>
      </c>
      <c r="C53" s="238">
        <v>0</v>
      </c>
      <c r="D53" s="238">
        <v>0</v>
      </c>
      <c r="E53" s="239"/>
      <c r="F53" s="240">
        <v>-1</v>
      </c>
    </row>
    <row r="54" s="130" customFormat="1" ht="25" customHeight="1" spans="1:6">
      <c r="A54" s="237" t="s">
        <v>192</v>
      </c>
      <c r="B54" s="238">
        <v>122</v>
      </c>
      <c r="C54" s="238">
        <v>133</v>
      </c>
      <c r="D54" s="238">
        <v>-11</v>
      </c>
      <c r="E54" s="239">
        <f>B54/C54</f>
        <v>0.92</v>
      </c>
      <c r="F54" s="240">
        <v>-0.08</v>
      </c>
    </row>
    <row r="55" s="130" customFormat="1" ht="25" customHeight="1" spans="1:6">
      <c r="A55" s="237" t="s">
        <v>193</v>
      </c>
      <c r="B55" s="238">
        <v>0</v>
      </c>
      <c r="C55" s="238">
        <v>0</v>
      </c>
      <c r="D55" s="238">
        <v>0</v>
      </c>
      <c r="E55" s="239"/>
      <c r="F55" s="240">
        <v>-1</v>
      </c>
    </row>
    <row r="56" s="130" customFormat="1" ht="25" customHeight="1" spans="1:6">
      <c r="A56" s="237" t="s">
        <v>194</v>
      </c>
      <c r="B56" s="238">
        <v>0</v>
      </c>
      <c r="C56" s="238">
        <v>17</v>
      </c>
      <c r="D56" s="238">
        <v>-17</v>
      </c>
      <c r="E56" s="239">
        <f>B56/C56</f>
        <v>0</v>
      </c>
      <c r="F56" s="240">
        <v>-1</v>
      </c>
    </row>
    <row r="57" s="130" customFormat="1" ht="25" customHeight="1" spans="1:6">
      <c r="A57" s="237" t="s">
        <v>195</v>
      </c>
      <c r="B57" s="238">
        <v>288</v>
      </c>
      <c r="C57" s="238">
        <v>246</v>
      </c>
      <c r="D57" s="238">
        <v>42</v>
      </c>
      <c r="E57" s="239">
        <f>B57/C57</f>
        <v>1.17</v>
      </c>
      <c r="F57" s="240">
        <v>0.17</v>
      </c>
    </row>
    <row r="58" s="130" customFormat="1" ht="25" customHeight="1" spans="1:6">
      <c r="A58" s="237" t="s">
        <v>169</v>
      </c>
      <c r="B58" s="238">
        <v>0</v>
      </c>
      <c r="C58" s="238">
        <v>0</v>
      </c>
      <c r="D58" s="238">
        <v>0</v>
      </c>
      <c r="E58" s="239"/>
      <c r="F58" s="240">
        <v>-1</v>
      </c>
    </row>
    <row r="59" s="130" customFormat="1" ht="25" customHeight="1" spans="1:6">
      <c r="A59" s="237" t="s">
        <v>196</v>
      </c>
      <c r="B59" s="238">
        <v>0</v>
      </c>
      <c r="C59" s="238">
        <v>0</v>
      </c>
      <c r="D59" s="238">
        <v>0</v>
      </c>
      <c r="E59" s="239"/>
      <c r="F59" s="240">
        <v>-1</v>
      </c>
    </row>
    <row r="60" s="130" customFormat="1" ht="25" customHeight="1" spans="1:6">
      <c r="A60" s="237" t="s">
        <v>197</v>
      </c>
      <c r="B60" s="238">
        <v>2468</v>
      </c>
      <c r="C60" s="238">
        <v>3020</v>
      </c>
      <c r="D60" s="238">
        <v>-552</v>
      </c>
      <c r="E60" s="239">
        <f>B60/C60</f>
        <v>0.82</v>
      </c>
      <c r="F60" s="240">
        <v>-0.18</v>
      </c>
    </row>
    <row r="61" s="130" customFormat="1" ht="25" customHeight="1" spans="1:6">
      <c r="A61" s="237" t="s">
        <v>160</v>
      </c>
      <c r="B61" s="238">
        <v>789</v>
      </c>
      <c r="C61" s="238">
        <v>726</v>
      </c>
      <c r="D61" s="238">
        <v>63</v>
      </c>
      <c r="E61" s="239">
        <f>B61/C61</f>
        <v>1.09</v>
      </c>
      <c r="F61" s="240">
        <v>0.09</v>
      </c>
    </row>
    <row r="62" s="130" customFormat="1" ht="25" customHeight="1" spans="1:6">
      <c r="A62" s="237" t="s">
        <v>161</v>
      </c>
      <c r="B62" s="238">
        <v>0</v>
      </c>
      <c r="C62" s="238">
        <v>0</v>
      </c>
      <c r="D62" s="238">
        <v>0</v>
      </c>
      <c r="E62" s="239"/>
      <c r="F62" s="240">
        <v>-1</v>
      </c>
    </row>
    <row r="63" s="130" customFormat="1" ht="25" customHeight="1" spans="1:6">
      <c r="A63" s="237" t="s">
        <v>162</v>
      </c>
      <c r="B63" s="238">
        <v>0</v>
      </c>
      <c r="C63" s="238">
        <v>0</v>
      </c>
      <c r="D63" s="238">
        <v>0</v>
      </c>
      <c r="E63" s="239"/>
      <c r="F63" s="240">
        <v>-1</v>
      </c>
    </row>
    <row r="64" s="130" customFormat="1" ht="25" customHeight="1" spans="1:6">
      <c r="A64" s="237" t="s">
        <v>198</v>
      </c>
      <c r="B64" s="238">
        <v>0</v>
      </c>
      <c r="C64" s="238">
        <v>0</v>
      </c>
      <c r="D64" s="238">
        <v>0</v>
      </c>
      <c r="E64" s="239"/>
      <c r="F64" s="240">
        <v>-1</v>
      </c>
    </row>
    <row r="65" s="130" customFormat="1" ht="25" customHeight="1" spans="1:6">
      <c r="A65" s="237" t="s">
        <v>199</v>
      </c>
      <c r="B65" s="238">
        <v>0</v>
      </c>
      <c r="C65" s="238">
        <v>0</v>
      </c>
      <c r="D65" s="238">
        <v>0</v>
      </c>
      <c r="E65" s="239"/>
      <c r="F65" s="240">
        <v>-1</v>
      </c>
    </row>
    <row r="66" s="130" customFormat="1" ht="25" customHeight="1" spans="1:6">
      <c r="A66" s="237" t="s">
        <v>200</v>
      </c>
      <c r="B66" s="238">
        <v>0</v>
      </c>
      <c r="C66" s="238">
        <v>0</v>
      </c>
      <c r="D66" s="238">
        <v>0</v>
      </c>
      <c r="E66" s="239"/>
      <c r="F66" s="240">
        <v>-1</v>
      </c>
    </row>
    <row r="67" s="130" customFormat="1" ht="25" customHeight="1" spans="1:6">
      <c r="A67" s="237" t="s">
        <v>201</v>
      </c>
      <c r="B67" s="238">
        <v>0</v>
      </c>
      <c r="C67" s="238">
        <v>0</v>
      </c>
      <c r="D67" s="238">
        <v>0</v>
      </c>
      <c r="E67" s="239"/>
      <c r="F67" s="240">
        <v>-1</v>
      </c>
    </row>
    <row r="68" s="130" customFormat="1" ht="25" customHeight="1" spans="1:6">
      <c r="A68" s="237" t="s">
        <v>202</v>
      </c>
      <c r="B68" s="238">
        <v>0</v>
      </c>
      <c r="C68" s="238">
        <v>0</v>
      </c>
      <c r="D68" s="238">
        <v>0</v>
      </c>
      <c r="E68" s="239"/>
      <c r="F68" s="240">
        <v>-1</v>
      </c>
    </row>
    <row r="69" s="130" customFormat="1" ht="25" customHeight="1" spans="1:6">
      <c r="A69" s="237" t="s">
        <v>169</v>
      </c>
      <c r="B69" s="238">
        <v>592</v>
      </c>
      <c r="C69" s="238">
        <v>724</v>
      </c>
      <c r="D69" s="238">
        <v>-132</v>
      </c>
      <c r="E69" s="239">
        <f>B69/C69</f>
        <v>0.82</v>
      </c>
      <c r="F69" s="240">
        <v>-0.18</v>
      </c>
    </row>
    <row r="70" s="130" customFormat="1" ht="25" customHeight="1" spans="1:6">
      <c r="A70" s="237" t="s">
        <v>203</v>
      </c>
      <c r="B70" s="238">
        <v>1087</v>
      </c>
      <c r="C70" s="238">
        <v>1570</v>
      </c>
      <c r="D70" s="238">
        <v>-483</v>
      </c>
      <c r="E70" s="239"/>
      <c r="F70" s="240">
        <v>-1</v>
      </c>
    </row>
    <row r="71" s="130" customFormat="1" ht="25" customHeight="1" spans="1:6">
      <c r="A71" s="237" t="s">
        <v>204</v>
      </c>
      <c r="B71" s="238">
        <v>3910</v>
      </c>
      <c r="C71" s="238">
        <v>3910</v>
      </c>
      <c r="D71" s="238">
        <v>0</v>
      </c>
      <c r="E71" s="239">
        <f>B71/C71</f>
        <v>1</v>
      </c>
      <c r="F71" s="240">
        <v>0</v>
      </c>
    </row>
    <row r="72" s="130" customFormat="1" ht="25" customHeight="1" spans="1:6">
      <c r="A72" s="237" t="s">
        <v>160</v>
      </c>
      <c r="B72" s="238">
        <v>0</v>
      </c>
      <c r="C72" s="238">
        <v>0</v>
      </c>
      <c r="D72" s="238">
        <v>0</v>
      </c>
      <c r="E72" s="239"/>
      <c r="F72" s="240">
        <v>-1</v>
      </c>
    </row>
    <row r="73" s="130" customFormat="1" ht="25" customHeight="1" spans="1:6">
      <c r="A73" s="237" t="s">
        <v>161</v>
      </c>
      <c r="B73" s="238">
        <v>0</v>
      </c>
      <c r="C73" s="238">
        <v>0</v>
      </c>
      <c r="D73" s="238">
        <v>0</v>
      </c>
      <c r="E73" s="239"/>
      <c r="F73" s="240">
        <v>-1</v>
      </c>
    </row>
    <row r="74" s="130" customFormat="1" ht="25" customHeight="1" spans="1:6">
      <c r="A74" s="237" t="s">
        <v>162</v>
      </c>
      <c r="B74" s="238">
        <v>0</v>
      </c>
      <c r="C74" s="238">
        <v>0</v>
      </c>
      <c r="D74" s="238">
        <v>0</v>
      </c>
      <c r="E74" s="239"/>
      <c r="F74" s="240">
        <v>-1</v>
      </c>
    </row>
    <row r="75" s="130" customFormat="1" ht="25" customHeight="1" spans="1:6">
      <c r="A75" s="237" t="s">
        <v>201</v>
      </c>
      <c r="B75" s="238">
        <v>0</v>
      </c>
      <c r="C75" s="238">
        <v>0</v>
      </c>
      <c r="D75" s="238">
        <v>0</v>
      </c>
      <c r="E75" s="239"/>
      <c r="F75" s="240">
        <v>-1</v>
      </c>
    </row>
    <row r="76" s="130" customFormat="1" ht="25" customHeight="1" spans="1:6">
      <c r="A76" s="237" t="s">
        <v>205</v>
      </c>
      <c r="B76" s="238">
        <v>0</v>
      </c>
      <c r="C76" s="238">
        <v>0</v>
      </c>
      <c r="D76" s="238">
        <v>0</v>
      </c>
      <c r="E76" s="239"/>
      <c r="F76" s="240">
        <v>-1</v>
      </c>
    </row>
    <row r="77" s="130" customFormat="1" ht="25" customHeight="1" spans="1:6">
      <c r="A77" s="237" t="s">
        <v>169</v>
      </c>
      <c r="B77" s="238">
        <v>0</v>
      </c>
      <c r="C77" s="238">
        <v>0</v>
      </c>
      <c r="D77" s="238">
        <v>0</v>
      </c>
      <c r="E77" s="239"/>
      <c r="F77" s="240">
        <v>-1</v>
      </c>
    </row>
    <row r="78" s="130" customFormat="1" ht="25" customHeight="1" spans="1:6">
      <c r="A78" s="237" t="s">
        <v>206</v>
      </c>
      <c r="B78" s="238">
        <v>3910</v>
      </c>
      <c r="C78" s="238">
        <v>3910</v>
      </c>
      <c r="D78" s="238">
        <v>0</v>
      </c>
      <c r="E78" s="239">
        <f>B78/C78</f>
        <v>1</v>
      </c>
      <c r="F78" s="240">
        <v>0</v>
      </c>
    </row>
    <row r="79" s="130" customFormat="1" ht="25" customHeight="1" spans="1:6">
      <c r="A79" s="237" t="s">
        <v>207</v>
      </c>
      <c r="B79" s="238">
        <v>823</v>
      </c>
      <c r="C79" s="238">
        <v>981</v>
      </c>
      <c r="D79" s="238">
        <v>-158</v>
      </c>
      <c r="E79" s="239">
        <f>B79/C79</f>
        <v>0.84</v>
      </c>
      <c r="F79" s="240">
        <v>-0.16</v>
      </c>
    </row>
    <row r="80" s="130" customFormat="1" ht="25" customHeight="1" spans="1:6">
      <c r="A80" s="237" t="s">
        <v>160</v>
      </c>
      <c r="B80" s="238">
        <v>251</v>
      </c>
      <c r="C80" s="238">
        <v>324</v>
      </c>
      <c r="D80" s="238">
        <v>-73</v>
      </c>
      <c r="E80" s="239">
        <f>B80/C80</f>
        <v>0.77</v>
      </c>
      <c r="F80" s="240">
        <v>-0.23</v>
      </c>
    </row>
    <row r="81" s="130" customFormat="1" ht="25" customHeight="1" spans="1:6">
      <c r="A81" s="237" t="s">
        <v>161</v>
      </c>
      <c r="B81" s="238">
        <v>0</v>
      </c>
      <c r="C81" s="238">
        <v>0</v>
      </c>
      <c r="D81" s="238">
        <v>0</v>
      </c>
      <c r="E81" s="239"/>
      <c r="F81" s="240">
        <v>-1</v>
      </c>
    </row>
    <row r="82" s="130" customFormat="1" ht="25" customHeight="1" spans="1:6">
      <c r="A82" s="237" t="s">
        <v>162</v>
      </c>
      <c r="B82" s="238">
        <v>0</v>
      </c>
      <c r="C82" s="238">
        <v>0</v>
      </c>
      <c r="D82" s="238">
        <v>0</v>
      </c>
      <c r="E82" s="239"/>
      <c r="F82" s="240">
        <v>-1</v>
      </c>
    </row>
    <row r="83" s="130" customFormat="1" ht="25" customHeight="1" spans="1:6">
      <c r="A83" s="237" t="s">
        <v>208</v>
      </c>
      <c r="B83" s="238">
        <v>0</v>
      </c>
      <c r="C83" s="238">
        <v>0</v>
      </c>
      <c r="D83" s="238">
        <v>0</v>
      </c>
      <c r="E83" s="239"/>
      <c r="F83" s="240">
        <v>-1</v>
      </c>
    </row>
    <row r="84" s="130" customFormat="1" ht="25" customHeight="1" spans="1:6">
      <c r="A84" s="237" t="s">
        <v>209</v>
      </c>
      <c r="B84" s="238">
        <v>0</v>
      </c>
      <c r="C84" s="238">
        <v>0</v>
      </c>
      <c r="D84" s="238">
        <v>0</v>
      </c>
      <c r="E84" s="239"/>
      <c r="F84" s="240">
        <v>-1</v>
      </c>
    </row>
    <row r="85" s="130" customFormat="1" ht="25" customHeight="1" spans="1:6">
      <c r="A85" s="237" t="s">
        <v>201</v>
      </c>
      <c r="B85" s="238">
        <v>0</v>
      </c>
      <c r="C85" s="238">
        <v>0</v>
      </c>
      <c r="D85" s="238">
        <v>0</v>
      </c>
      <c r="E85" s="239"/>
      <c r="F85" s="240">
        <v>-1</v>
      </c>
    </row>
    <row r="86" s="130" customFormat="1" ht="25" customHeight="1" spans="1:6">
      <c r="A86" s="237" t="s">
        <v>169</v>
      </c>
      <c r="B86" s="238">
        <v>0</v>
      </c>
      <c r="C86" s="238">
        <v>20</v>
      </c>
      <c r="D86" s="238">
        <v>-20</v>
      </c>
      <c r="E86" s="239">
        <f>B86/C86</f>
        <v>0</v>
      </c>
      <c r="F86" s="240">
        <v>-1</v>
      </c>
    </row>
    <row r="87" s="130" customFormat="1" ht="25" customHeight="1" spans="1:6">
      <c r="A87" s="237" t="s">
        <v>210</v>
      </c>
      <c r="B87" s="238">
        <v>572</v>
      </c>
      <c r="C87" s="238">
        <v>637</v>
      </c>
      <c r="D87" s="238">
        <v>-65</v>
      </c>
      <c r="E87" s="239">
        <f>B87/C87</f>
        <v>0.9</v>
      </c>
      <c r="F87" s="240">
        <v>-0.1</v>
      </c>
    </row>
    <row r="88" s="130" customFormat="1" ht="25" customHeight="1" spans="1:6">
      <c r="A88" s="237" t="s">
        <v>211</v>
      </c>
      <c r="B88" s="238">
        <v>0</v>
      </c>
      <c r="C88" s="238">
        <v>0</v>
      </c>
      <c r="D88" s="238">
        <v>0</v>
      </c>
      <c r="E88" s="239"/>
      <c r="F88" s="240">
        <v>-1</v>
      </c>
    </row>
    <row r="89" s="130" customFormat="1" ht="25" customHeight="1" spans="1:6">
      <c r="A89" s="237" t="s">
        <v>160</v>
      </c>
      <c r="B89" s="238">
        <v>0</v>
      </c>
      <c r="C89" s="238">
        <v>0</v>
      </c>
      <c r="D89" s="238">
        <v>0</v>
      </c>
      <c r="E89" s="239"/>
      <c r="F89" s="240">
        <v>-1</v>
      </c>
    </row>
    <row r="90" s="130" customFormat="1" ht="25" customHeight="1" spans="1:6">
      <c r="A90" s="237" t="s">
        <v>161</v>
      </c>
      <c r="B90" s="238">
        <v>0</v>
      </c>
      <c r="C90" s="238">
        <v>0</v>
      </c>
      <c r="D90" s="238">
        <v>0</v>
      </c>
      <c r="E90" s="239"/>
      <c r="F90" s="240">
        <v>-1</v>
      </c>
    </row>
    <row r="91" s="130" customFormat="1" ht="25" customHeight="1" spans="1:6">
      <c r="A91" s="237" t="s">
        <v>162</v>
      </c>
      <c r="B91" s="238">
        <v>0</v>
      </c>
      <c r="C91" s="238">
        <v>0</v>
      </c>
      <c r="D91" s="238">
        <v>0</v>
      </c>
      <c r="E91" s="239"/>
      <c r="F91" s="240">
        <v>-1</v>
      </c>
    </row>
    <row r="92" s="130" customFormat="1" ht="25" customHeight="1" spans="1:6">
      <c r="A92" s="237" t="s">
        <v>212</v>
      </c>
      <c r="B92" s="238">
        <v>0</v>
      </c>
      <c r="C92" s="238">
        <v>0</v>
      </c>
      <c r="D92" s="238">
        <v>0</v>
      </c>
      <c r="E92" s="239"/>
      <c r="F92" s="240">
        <v>-1</v>
      </c>
    </row>
    <row r="93" s="130" customFormat="1" ht="25" customHeight="1" spans="1:6">
      <c r="A93" s="237" t="s">
        <v>213</v>
      </c>
      <c r="B93" s="238">
        <v>0</v>
      </c>
      <c r="C93" s="238">
        <v>0</v>
      </c>
      <c r="D93" s="238">
        <v>0</v>
      </c>
      <c r="E93" s="239"/>
      <c r="F93" s="240">
        <v>-1</v>
      </c>
    </row>
    <row r="94" s="130" customFormat="1" ht="25" customHeight="1" spans="1:6">
      <c r="A94" s="237" t="s">
        <v>201</v>
      </c>
      <c r="B94" s="238">
        <v>0</v>
      </c>
      <c r="C94" s="238">
        <v>0</v>
      </c>
      <c r="D94" s="238">
        <v>0</v>
      </c>
      <c r="E94" s="239"/>
      <c r="F94" s="240">
        <v>-1</v>
      </c>
    </row>
    <row r="95" s="130" customFormat="1" ht="25" customHeight="1" spans="1:6">
      <c r="A95" s="237" t="s">
        <v>214</v>
      </c>
      <c r="B95" s="238">
        <v>0</v>
      </c>
      <c r="C95" s="238">
        <v>0</v>
      </c>
      <c r="D95" s="238">
        <v>0</v>
      </c>
      <c r="E95" s="239"/>
      <c r="F95" s="240">
        <v>-1</v>
      </c>
    </row>
    <row r="96" s="130" customFormat="1" ht="25" customHeight="1" spans="1:6">
      <c r="A96" s="237" t="s">
        <v>215</v>
      </c>
      <c r="B96" s="238">
        <v>0</v>
      </c>
      <c r="C96" s="238">
        <v>0</v>
      </c>
      <c r="D96" s="238">
        <v>0</v>
      </c>
      <c r="E96" s="239"/>
      <c r="F96" s="240">
        <v>-1</v>
      </c>
    </row>
    <row r="97" s="130" customFormat="1" ht="25" customHeight="1" spans="1:6">
      <c r="A97" s="237" t="s">
        <v>216</v>
      </c>
      <c r="B97" s="238">
        <v>0</v>
      </c>
      <c r="C97" s="238">
        <v>0</v>
      </c>
      <c r="D97" s="238">
        <v>0</v>
      </c>
      <c r="E97" s="239"/>
      <c r="F97" s="240">
        <v>-1</v>
      </c>
    </row>
    <row r="98" s="130" customFormat="1" ht="25" customHeight="1" spans="1:6">
      <c r="A98" s="237" t="s">
        <v>217</v>
      </c>
      <c r="B98" s="238">
        <v>0</v>
      </c>
      <c r="C98" s="238">
        <v>0</v>
      </c>
      <c r="D98" s="238">
        <v>0</v>
      </c>
      <c r="E98" s="239"/>
      <c r="F98" s="240">
        <v>-1</v>
      </c>
    </row>
    <row r="99" s="130" customFormat="1" ht="25" customHeight="1" spans="1:6">
      <c r="A99" s="237" t="s">
        <v>169</v>
      </c>
      <c r="B99" s="238">
        <v>0</v>
      </c>
      <c r="C99" s="238">
        <v>0</v>
      </c>
      <c r="D99" s="238">
        <v>0</v>
      </c>
      <c r="E99" s="239"/>
      <c r="F99" s="240">
        <v>-1</v>
      </c>
    </row>
    <row r="100" s="130" customFormat="1" ht="25" customHeight="1" spans="1:6">
      <c r="A100" s="237" t="s">
        <v>218</v>
      </c>
      <c r="B100" s="238">
        <v>0</v>
      </c>
      <c r="C100" s="238">
        <v>0</v>
      </c>
      <c r="D100" s="238">
        <v>0</v>
      </c>
      <c r="E100" s="239"/>
      <c r="F100" s="240">
        <v>-1</v>
      </c>
    </row>
    <row r="101" s="130" customFormat="1" ht="25" customHeight="1" spans="1:6">
      <c r="A101" s="237" t="s">
        <v>219</v>
      </c>
      <c r="B101" s="238">
        <v>3343</v>
      </c>
      <c r="C101" s="238">
        <v>3142</v>
      </c>
      <c r="D101" s="238">
        <v>201</v>
      </c>
      <c r="E101" s="239">
        <f>B101/C101</f>
        <v>1.06</v>
      </c>
      <c r="F101" s="240">
        <v>0.06</v>
      </c>
    </row>
    <row r="102" s="130" customFormat="1" ht="25" customHeight="1" spans="1:6">
      <c r="A102" s="237" t="s">
        <v>160</v>
      </c>
      <c r="B102" s="238">
        <v>2268</v>
      </c>
      <c r="C102" s="238">
        <v>2097</v>
      </c>
      <c r="D102" s="238">
        <v>171</v>
      </c>
      <c r="E102" s="239">
        <f>B102/C102</f>
        <v>1.08</v>
      </c>
      <c r="F102" s="240">
        <v>0.08</v>
      </c>
    </row>
    <row r="103" s="130" customFormat="1" ht="25" customHeight="1" spans="1:6">
      <c r="A103" s="237" t="s">
        <v>161</v>
      </c>
      <c r="B103" s="238">
        <v>0</v>
      </c>
      <c r="C103" s="238">
        <v>0</v>
      </c>
      <c r="D103" s="238">
        <v>0</v>
      </c>
      <c r="E103" s="239"/>
      <c r="F103" s="240">
        <v>-1</v>
      </c>
    </row>
    <row r="104" s="130" customFormat="1" ht="25" customHeight="1" spans="1:6">
      <c r="A104" s="237" t="s">
        <v>162</v>
      </c>
      <c r="B104" s="238">
        <v>0</v>
      </c>
      <c r="C104" s="238">
        <v>0</v>
      </c>
      <c r="D104" s="238">
        <v>0</v>
      </c>
      <c r="E104" s="239"/>
      <c r="F104" s="240">
        <v>-1</v>
      </c>
    </row>
    <row r="105" s="130" customFormat="1" ht="25" customHeight="1" spans="1:6">
      <c r="A105" s="237" t="s">
        <v>220</v>
      </c>
      <c r="B105" s="238">
        <v>0</v>
      </c>
      <c r="C105" s="238">
        <v>0</v>
      </c>
      <c r="D105" s="238">
        <v>0</v>
      </c>
      <c r="E105" s="239"/>
      <c r="F105" s="240">
        <v>-1</v>
      </c>
    </row>
    <row r="106" s="130" customFormat="1" ht="25" customHeight="1" spans="1:6">
      <c r="A106" s="237" t="s">
        <v>221</v>
      </c>
      <c r="B106" s="238">
        <v>0</v>
      </c>
      <c r="C106" s="238">
        <v>0</v>
      </c>
      <c r="D106" s="238">
        <v>0</v>
      </c>
      <c r="E106" s="239"/>
      <c r="F106" s="240">
        <v>-1</v>
      </c>
    </row>
    <row r="107" s="130" customFormat="1" ht="25" customHeight="1" spans="1:6">
      <c r="A107" s="237" t="s">
        <v>222</v>
      </c>
      <c r="B107" s="238">
        <v>180</v>
      </c>
      <c r="C107" s="238">
        <v>150</v>
      </c>
      <c r="D107" s="238">
        <v>30</v>
      </c>
      <c r="E107" s="239">
        <f>B107/C107</f>
        <v>1.2</v>
      </c>
      <c r="F107" s="240">
        <v>0.2</v>
      </c>
    </row>
    <row r="108" s="130" customFormat="1" ht="25" customHeight="1" spans="1:6">
      <c r="A108" s="237" t="s">
        <v>169</v>
      </c>
      <c r="B108" s="238">
        <v>0</v>
      </c>
      <c r="C108" s="238">
        <v>0</v>
      </c>
      <c r="D108" s="238">
        <v>0</v>
      </c>
      <c r="E108" s="239"/>
      <c r="F108" s="240">
        <v>-1</v>
      </c>
    </row>
    <row r="109" s="130" customFormat="1" ht="25" customHeight="1" spans="1:6">
      <c r="A109" s="237" t="s">
        <v>223</v>
      </c>
      <c r="B109" s="238">
        <v>895</v>
      </c>
      <c r="C109" s="238">
        <v>895</v>
      </c>
      <c r="D109" s="238">
        <v>0</v>
      </c>
      <c r="E109" s="239">
        <f>B109/C109</f>
        <v>1</v>
      </c>
      <c r="F109" s="240">
        <v>0</v>
      </c>
    </row>
    <row r="110" s="130" customFormat="1" ht="25" customHeight="1" spans="1:6">
      <c r="A110" s="237" t="s">
        <v>224</v>
      </c>
      <c r="B110" s="238">
        <v>1151</v>
      </c>
      <c r="C110" s="238">
        <v>1380</v>
      </c>
      <c r="D110" s="238">
        <v>-229</v>
      </c>
      <c r="E110" s="239">
        <f>B110/C110</f>
        <v>0.83</v>
      </c>
      <c r="F110" s="240">
        <v>-0.17</v>
      </c>
    </row>
    <row r="111" s="130" customFormat="1" ht="25" customHeight="1" spans="1:6">
      <c r="A111" s="237" t="s">
        <v>160</v>
      </c>
      <c r="B111" s="238">
        <v>1003</v>
      </c>
      <c r="C111" s="238">
        <v>1242</v>
      </c>
      <c r="D111" s="238">
        <v>-239</v>
      </c>
      <c r="E111" s="239">
        <f>B111/C111</f>
        <v>0.81</v>
      </c>
      <c r="F111" s="240">
        <v>-0.19</v>
      </c>
    </row>
    <row r="112" s="130" customFormat="1" ht="25" customHeight="1" spans="1:6">
      <c r="A112" s="237" t="s">
        <v>161</v>
      </c>
      <c r="B112" s="238">
        <v>0</v>
      </c>
      <c r="C112" s="238">
        <v>0</v>
      </c>
      <c r="D112" s="238">
        <v>0</v>
      </c>
      <c r="E112" s="239"/>
      <c r="F112" s="240">
        <v>-1</v>
      </c>
    </row>
    <row r="113" s="130" customFormat="1" ht="25" customHeight="1" spans="1:6">
      <c r="A113" s="237" t="s">
        <v>162</v>
      </c>
      <c r="B113" s="238">
        <v>0</v>
      </c>
      <c r="C113" s="238">
        <v>0</v>
      </c>
      <c r="D113" s="238">
        <v>0</v>
      </c>
      <c r="E113" s="239"/>
      <c r="F113" s="240">
        <v>-1</v>
      </c>
    </row>
    <row r="114" s="130" customFormat="1" ht="25" customHeight="1" spans="1:6">
      <c r="A114" s="237" t="s">
        <v>225</v>
      </c>
      <c r="B114" s="238">
        <v>0</v>
      </c>
      <c r="C114" s="238">
        <v>0</v>
      </c>
      <c r="D114" s="238">
        <v>0</v>
      </c>
      <c r="E114" s="239"/>
      <c r="F114" s="240">
        <v>-1</v>
      </c>
    </row>
    <row r="115" s="130" customFormat="1" ht="25" customHeight="1" spans="1:6">
      <c r="A115" s="237" t="s">
        <v>226</v>
      </c>
      <c r="B115" s="238">
        <v>0</v>
      </c>
      <c r="C115" s="238">
        <v>0</v>
      </c>
      <c r="D115" s="238">
        <v>0</v>
      </c>
      <c r="E115" s="239"/>
      <c r="F115" s="240">
        <v>-1</v>
      </c>
    </row>
    <row r="116" s="130" customFormat="1" ht="25" customHeight="1" spans="1:6">
      <c r="A116" s="237" t="s">
        <v>227</v>
      </c>
      <c r="B116" s="238">
        <v>0</v>
      </c>
      <c r="C116" s="238">
        <v>0</v>
      </c>
      <c r="D116" s="238">
        <v>0</v>
      </c>
      <c r="E116" s="239"/>
      <c r="F116" s="240">
        <v>-1</v>
      </c>
    </row>
    <row r="117" s="130" customFormat="1" ht="25" customHeight="1" spans="1:6">
      <c r="A117" s="237" t="s">
        <v>228</v>
      </c>
      <c r="B117" s="238">
        <v>0</v>
      </c>
      <c r="C117" s="238">
        <v>0</v>
      </c>
      <c r="D117" s="238">
        <v>0</v>
      </c>
      <c r="E117" s="239"/>
      <c r="F117" s="240">
        <v>-1</v>
      </c>
    </row>
    <row r="118" s="130" customFormat="1" ht="25" customHeight="1" spans="1:6">
      <c r="A118" s="237" t="s">
        <v>229</v>
      </c>
      <c r="B118" s="238">
        <v>0</v>
      </c>
      <c r="C118" s="238">
        <v>0</v>
      </c>
      <c r="D118" s="238">
        <v>0</v>
      </c>
      <c r="E118" s="239"/>
      <c r="F118" s="240" t="e">
        <v>#DIV/0!</v>
      </c>
    </row>
    <row r="119" s="130" customFormat="1" ht="25" customHeight="1" spans="1:6">
      <c r="A119" s="237" t="s">
        <v>169</v>
      </c>
      <c r="B119" s="238">
        <v>147</v>
      </c>
      <c r="C119" s="238">
        <v>0</v>
      </c>
      <c r="D119" s="238">
        <v>147</v>
      </c>
      <c r="E119" s="239"/>
      <c r="F119" s="240" t="e">
        <v>#DIV/0!</v>
      </c>
    </row>
    <row r="120" s="130" customFormat="1" ht="25" customHeight="1" spans="1:6">
      <c r="A120" s="237" t="s">
        <v>230</v>
      </c>
      <c r="B120" s="238">
        <v>1</v>
      </c>
      <c r="C120" s="238">
        <v>138</v>
      </c>
      <c r="D120" s="238">
        <v>-137</v>
      </c>
      <c r="E120" s="239">
        <f>B120/C120</f>
        <v>0.01</v>
      </c>
      <c r="F120" s="240">
        <v>-0.99</v>
      </c>
    </row>
    <row r="121" s="130" customFormat="1" ht="25" customHeight="1" spans="1:6">
      <c r="A121" s="237" t="s">
        <v>231</v>
      </c>
      <c r="B121" s="238">
        <v>0</v>
      </c>
      <c r="C121" s="238">
        <v>0</v>
      </c>
      <c r="D121" s="238">
        <v>0</v>
      </c>
      <c r="E121" s="239"/>
      <c r="F121" s="240">
        <v>-1</v>
      </c>
    </row>
    <row r="122" s="130" customFormat="1" ht="25" customHeight="1" spans="1:6">
      <c r="A122" s="237" t="s">
        <v>160</v>
      </c>
      <c r="B122" s="238">
        <v>0</v>
      </c>
      <c r="C122" s="238">
        <v>0</v>
      </c>
      <c r="D122" s="238">
        <v>0</v>
      </c>
      <c r="E122" s="239"/>
      <c r="F122" s="240">
        <v>-1</v>
      </c>
    </row>
    <row r="123" s="130" customFormat="1" ht="25" customHeight="1" spans="1:6">
      <c r="A123" s="237" t="s">
        <v>161</v>
      </c>
      <c r="B123" s="238">
        <v>0</v>
      </c>
      <c r="C123" s="238">
        <v>0</v>
      </c>
      <c r="D123" s="238">
        <v>0</v>
      </c>
      <c r="E123" s="239"/>
      <c r="F123" s="240">
        <v>-1</v>
      </c>
    </row>
    <row r="124" s="130" customFormat="1" ht="25" customHeight="1" spans="1:6">
      <c r="A124" s="237" t="s">
        <v>162</v>
      </c>
      <c r="B124" s="238">
        <v>0</v>
      </c>
      <c r="C124" s="238">
        <v>0</v>
      </c>
      <c r="D124" s="238">
        <v>0</v>
      </c>
      <c r="E124" s="239"/>
      <c r="F124" s="240">
        <v>-1</v>
      </c>
    </row>
    <row r="125" s="130" customFormat="1" ht="25" customHeight="1" spans="1:6">
      <c r="A125" s="237" t="s">
        <v>232</v>
      </c>
      <c r="B125" s="238">
        <v>0</v>
      </c>
      <c r="C125" s="238">
        <v>0</v>
      </c>
      <c r="D125" s="238">
        <v>0</v>
      </c>
      <c r="E125" s="239"/>
      <c r="F125" s="240">
        <v>-1</v>
      </c>
    </row>
    <row r="126" s="130" customFormat="1" ht="25" customHeight="1" spans="1:6">
      <c r="A126" s="237" t="s">
        <v>233</v>
      </c>
      <c r="B126" s="238">
        <v>0</v>
      </c>
      <c r="C126" s="238">
        <v>0</v>
      </c>
      <c r="D126" s="238">
        <v>0</v>
      </c>
      <c r="E126" s="239"/>
      <c r="F126" s="240">
        <v>-1</v>
      </c>
    </row>
    <row r="127" s="130" customFormat="1" ht="25" customHeight="1" spans="1:6">
      <c r="A127" s="237" t="s">
        <v>234</v>
      </c>
      <c r="B127" s="238">
        <v>0</v>
      </c>
      <c r="C127" s="238">
        <v>0</v>
      </c>
      <c r="D127" s="238">
        <v>0</v>
      </c>
      <c r="E127" s="239"/>
      <c r="F127" s="240">
        <v>-1</v>
      </c>
    </row>
    <row r="128" s="130" customFormat="1" ht="25" customHeight="1" spans="1:6">
      <c r="A128" s="237" t="s">
        <v>235</v>
      </c>
      <c r="B128" s="238">
        <v>0</v>
      </c>
      <c r="C128" s="238">
        <v>0</v>
      </c>
      <c r="D128" s="238">
        <v>0</v>
      </c>
      <c r="E128" s="239"/>
      <c r="F128" s="240">
        <v>-1</v>
      </c>
    </row>
    <row r="129" s="130" customFormat="1" ht="25" customHeight="1" spans="1:6">
      <c r="A129" s="237" t="s">
        <v>236</v>
      </c>
      <c r="B129" s="238">
        <v>0</v>
      </c>
      <c r="C129" s="238">
        <v>0</v>
      </c>
      <c r="D129" s="238">
        <v>0</v>
      </c>
      <c r="E129" s="239"/>
      <c r="F129" s="240">
        <v>-1</v>
      </c>
    </row>
    <row r="130" s="130" customFormat="1" ht="25" customHeight="1" spans="1:6">
      <c r="A130" s="237" t="s">
        <v>237</v>
      </c>
      <c r="B130" s="238">
        <v>0</v>
      </c>
      <c r="C130" s="238">
        <v>0</v>
      </c>
      <c r="D130" s="238">
        <v>0</v>
      </c>
      <c r="E130" s="239"/>
      <c r="F130" s="240">
        <v>-1</v>
      </c>
    </row>
    <row r="131" s="130" customFormat="1" ht="25" customHeight="1" spans="1:6">
      <c r="A131" s="237" t="s">
        <v>169</v>
      </c>
      <c r="B131" s="238">
        <v>0</v>
      </c>
      <c r="C131" s="238">
        <v>0</v>
      </c>
      <c r="D131" s="238">
        <v>0</v>
      </c>
      <c r="E131" s="239"/>
      <c r="F131" s="240">
        <v>-1</v>
      </c>
    </row>
    <row r="132" s="130" customFormat="1" ht="25" customHeight="1" spans="1:6">
      <c r="A132" s="237" t="s">
        <v>238</v>
      </c>
      <c r="B132" s="238">
        <v>0</v>
      </c>
      <c r="C132" s="238">
        <v>0</v>
      </c>
      <c r="D132" s="238">
        <v>0</v>
      </c>
      <c r="E132" s="239"/>
      <c r="F132" s="240">
        <v>-1</v>
      </c>
    </row>
    <row r="133" s="130" customFormat="1" ht="25" customHeight="1" spans="1:6">
      <c r="A133" s="237" t="s">
        <v>239</v>
      </c>
      <c r="B133" s="238">
        <v>40</v>
      </c>
      <c r="C133" s="238">
        <v>40</v>
      </c>
      <c r="D133" s="238">
        <v>0</v>
      </c>
      <c r="E133" s="239">
        <f>B133/C133</f>
        <v>1</v>
      </c>
      <c r="F133" s="240">
        <v>0</v>
      </c>
    </row>
    <row r="134" s="130" customFormat="1" ht="25" customHeight="1" spans="1:6">
      <c r="A134" s="237" t="s">
        <v>160</v>
      </c>
      <c r="B134" s="238">
        <v>0</v>
      </c>
      <c r="C134" s="238">
        <v>0</v>
      </c>
      <c r="D134" s="238">
        <v>0</v>
      </c>
      <c r="E134" s="239"/>
      <c r="F134" s="240">
        <v>-1</v>
      </c>
    </row>
    <row r="135" s="130" customFormat="1" ht="25" customHeight="1" spans="1:6">
      <c r="A135" s="237" t="s">
        <v>161</v>
      </c>
      <c r="B135" s="238">
        <v>0</v>
      </c>
      <c r="C135" s="238">
        <v>0</v>
      </c>
      <c r="D135" s="238">
        <v>0</v>
      </c>
      <c r="E135" s="239"/>
      <c r="F135" s="240">
        <v>-1</v>
      </c>
    </row>
    <row r="136" s="130" customFormat="1" ht="25" customHeight="1" spans="1:6">
      <c r="A136" s="237" t="s">
        <v>162</v>
      </c>
      <c r="B136" s="238">
        <v>0</v>
      </c>
      <c r="C136" s="238">
        <v>0</v>
      </c>
      <c r="D136" s="238">
        <v>0</v>
      </c>
      <c r="E136" s="239"/>
      <c r="F136" s="240">
        <v>-1</v>
      </c>
    </row>
    <row r="137" s="130" customFormat="1" ht="25" customHeight="1" spans="1:6">
      <c r="A137" s="237" t="s">
        <v>240</v>
      </c>
      <c r="B137" s="238">
        <v>40</v>
      </c>
      <c r="C137" s="238">
        <v>40</v>
      </c>
      <c r="D137" s="238">
        <v>0</v>
      </c>
      <c r="E137" s="239">
        <f>B137/C137</f>
        <v>1</v>
      </c>
      <c r="F137" s="240">
        <v>0</v>
      </c>
    </row>
    <row r="138" s="130" customFormat="1" ht="25" customHeight="1" spans="1:6">
      <c r="A138" s="237" t="s">
        <v>169</v>
      </c>
      <c r="B138" s="238">
        <v>0</v>
      </c>
      <c r="C138" s="238">
        <v>0</v>
      </c>
      <c r="D138" s="238">
        <v>0</v>
      </c>
      <c r="E138" s="239"/>
      <c r="F138" s="240">
        <v>-1</v>
      </c>
    </row>
    <row r="139" s="130" customFormat="1" ht="25" customHeight="1" spans="1:6">
      <c r="A139" s="237" t="s">
        <v>241</v>
      </c>
      <c r="B139" s="238">
        <v>0</v>
      </c>
      <c r="C139" s="238">
        <v>0</v>
      </c>
      <c r="D139" s="238">
        <v>0</v>
      </c>
      <c r="E139" s="239"/>
      <c r="F139" s="240">
        <v>-1</v>
      </c>
    </row>
    <row r="140" s="130" customFormat="1" ht="25" customHeight="1" spans="1:6">
      <c r="A140" s="237" t="s">
        <v>242</v>
      </c>
      <c r="B140" s="238">
        <v>222</v>
      </c>
      <c r="C140" s="238">
        <v>203</v>
      </c>
      <c r="D140" s="238">
        <v>19</v>
      </c>
      <c r="E140" s="239">
        <f>B140/C140</f>
        <v>1.09</v>
      </c>
      <c r="F140" s="240">
        <v>0.09</v>
      </c>
    </row>
    <row r="141" s="130" customFormat="1" ht="25" customHeight="1" spans="1:6">
      <c r="A141" s="237" t="s">
        <v>160</v>
      </c>
      <c r="B141" s="238">
        <v>150</v>
      </c>
      <c r="C141" s="238">
        <v>127</v>
      </c>
      <c r="D141" s="238">
        <v>23</v>
      </c>
      <c r="E141" s="239">
        <f>B141/C141</f>
        <v>1.18</v>
      </c>
      <c r="F141" s="240">
        <v>0.18</v>
      </c>
    </row>
    <row r="142" s="130" customFormat="1" ht="25" customHeight="1" spans="1:6">
      <c r="A142" s="237" t="s">
        <v>161</v>
      </c>
      <c r="B142" s="238">
        <v>0</v>
      </c>
      <c r="C142" s="238">
        <v>0</v>
      </c>
      <c r="D142" s="238">
        <v>0</v>
      </c>
      <c r="E142" s="239"/>
      <c r="F142" s="240">
        <v>-1</v>
      </c>
    </row>
    <row r="143" s="130" customFormat="1" ht="25" customHeight="1" spans="1:6">
      <c r="A143" s="237" t="s">
        <v>162</v>
      </c>
      <c r="B143" s="238">
        <v>0</v>
      </c>
      <c r="C143" s="238">
        <v>0</v>
      </c>
      <c r="D143" s="238">
        <v>0</v>
      </c>
      <c r="E143" s="239"/>
      <c r="F143" s="240">
        <v>-1</v>
      </c>
    </row>
    <row r="144" s="130" customFormat="1" ht="25" customHeight="1" spans="1:6">
      <c r="A144" s="237" t="s">
        <v>243</v>
      </c>
      <c r="B144" s="238">
        <v>0</v>
      </c>
      <c r="C144" s="238">
        <v>0</v>
      </c>
      <c r="D144" s="238">
        <v>0</v>
      </c>
      <c r="E144" s="239"/>
      <c r="F144" s="240">
        <v>-1</v>
      </c>
    </row>
    <row r="145" s="130" customFormat="1" ht="25" customHeight="1" spans="1:6">
      <c r="A145" s="237" t="s">
        <v>244</v>
      </c>
      <c r="B145" s="238">
        <v>72</v>
      </c>
      <c r="C145" s="238">
        <v>77</v>
      </c>
      <c r="D145" s="238">
        <v>-5</v>
      </c>
      <c r="E145" s="239">
        <f>B145/C145</f>
        <v>0.94</v>
      </c>
      <c r="F145" s="240">
        <v>-0.06</v>
      </c>
    </row>
    <row r="146" s="130" customFormat="1" ht="25" customHeight="1" spans="1:6">
      <c r="A146" s="237" t="s">
        <v>169</v>
      </c>
      <c r="B146" s="238">
        <v>0</v>
      </c>
      <c r="C146" s="238">
        <v>0</v>
      </c>
      <c r="D146" s="238">
        <v>0</v>
      </c>
      <c r="E146" s="239"/>
      <c r="F146" s="240">
        <v>-1</v>
      </c>
    </row>
    <row r="147" s="130" customFormat="1" ht="25" customHeight="1" spans="1:6">
      <c r="A147" s="237" t="s">
        <v>245</v>
      </c>
      <c r="B147" s="238">
        <v>0</v>
      </c>
      <c r="C147" s="238">
        <v>0</v>
      </c>
      <c r="D147" s="238">
        <v>0</v>
      </c>
      <c r="E147" s="239"/>
      <c r="F147" s="240">
        <v>-1</v>
      </c>
    </row>
    <row r="148" s="130" customFormat="1" ht="25" customHeight="1" spans="1:6">
      <c r="A148" s="237" t="s">
        <v>246</v>
      </c>
      <c r="B148" s="238">
        <v>306</v>
      </c>
      <c r="C148" s="238">
        <v>296</v>
      </c>
      <c r="D148" s="238">
        <v>10</v>
      </c>
      <c r="E148" s="239">
        <f>B148/C148</f>
        <v>1.03</v>
      </c>
      <c r="F148" s="240">
        <v>0.03</v>
      </c>
    </row>
    <row r="149" s="130" customFormat="1" ht="25" customHeight="1" spans="1:6">
      <c r="A149" s="237" t="s">
        <v>160</v>
      </c>
      <c r="B149" s="238">
        <v>198</v>
      </c>
      <c r="C149" s="238">
        <v>101</v>
      </c>
      <c r="D149" s="238">
        <v>97</v>
      </c>
      <c r="E149" s="239">
        <f>B149/C149</f>
        <v>1.96</v>
      </c>
      <c r="F149" s="240">
        <v>0.96</v>
      </c>
    </row>
    <row r="150" s="130" customFormat="1" ht="25" customHeight="1" spans="1:6">
      <c r="A150" s="237" t="s">
        <v>161</v>
      </c>
      <c r="B150" s="238">
        <v>0</v>
      </c>
      <c r="C150" s="238">
        <v>0</v>
      </c>
      <c r="D150" s="238">
        <v>0</v>
      </c>
      <c r="E150" s="239"/>
      <c r="F150" s="240">
        <v>-1</v>
      </c>
    </row>
    <row r="151" s="130" customFormat="1" ht="25" customHeight="1" spans="1:6">
      <c r="A151" s="237" t="s">
        <v>162</v>
      </c>
      <c r="B151" s="238">
        <v>0</v>
      </c>
      <c r="C151" s="238">
        <v>0</v>
      </c>
      <c r="D151" s="238">
        <v>0</v>
      </c>
      <c r="E151" s="239"/>
      <c r="F151" s="240">
        <v>-1</v>
      </c>
    </row>
    <row r="152" s="130" customFormat="1" ht="25" customHeight="1" spans="1:6">
      <c r="A152" s="237" t="s">
        <v>247</v>
      </c>
      <c r="B152" s="238">
        <v>107</v>
      </c>
      <c r="C152" s="238">
        <v>105</v>
      </c>
      <c r="D152" s="238">
        <v>2</v>
      </c>
      <c r="E152" s="239">
        <f>B152/C152</f>
        <v>1.02</v>
      </c>
      <c r="F152" s="240">
        <v>0.02</v>
      </c>
    </row>
    <row r="153" s="130" customFormat="1" ht="25" customHeight="1" spans="1:6">
      <c r="A153" s="237" t="s">
        <v>248</v>
      </c>
      <c r="B153" s="238">
        <v>1</v>
      </c>
      <c r="C153" s="238">
        <v>90</v>
      </c>
      <c r="D153" s="238">
        <v>-89</v>
      </c>
      <c r="E153" s="239">
        <f>B153/C153</f>
        <v>0.01</v>
      </c>
      <c r="F153" s="240">
        <v>-0.99</v>
      </c>
    </row>
    <row r="154" s="130" customFormat="1" ht="25" customHeight="1" spans="1:6">
      <c r="A154" s="237" t="s">
        <v>249</v>
      </c>
      <c r="B154" s="238">
        <v>94</v>
      </c>
      <c r="C154" s="238">
        <v>110</v>
      </c>
      <c r="D154" s="238">
        <v>-16</v>
      </c>
      <c r="E154" s="239">
        <f>B154/C154</f>
        <v>0.85</v>
      </c>
      <c r="F154" s="240">
        <v>-0.15</v>
      </c>
    </row>
    <row r="155" s="130" customFormat="1" ht="25" customHeight="1" spans="1:6">
      <c r="A155" s="237" t="s">
        <v>160</v>
      </c>
      <c r="B155" s="238">
        <v>69</v>
      </c>
      <c r="C155" s="238">
        <v>110</v>
      </c>
      <c r="D155" s="238">
        <v>-41</v>
      </c>
      <c r="E155" s="239">
        <f>B155/C155</f>
        <v>0.63</v>
      </c>
      <c r="F155" s="240">
        <v>-0.37</v>
      </c>
    </row>
    <row r="156" s="130" customFormat="1" ht="25" customHeight="1" spans="1:6">
      <c r="A156" s="237" t="s">
        <v>161</v>
      </c>
      <c r="B156" s="238">
        <v>0</v>
      </c>
      <c r="C156" s="238">
        <v>0</v>
      </c>
      <c r="D156" s="238">
        <v>0</v>
      </c>
      <c r="E156" s="239"/>
      <c r="F156" s="240">
        <v>-1</v>
      </c>
    </row>
    <row r="157" s="130" customFormat="1" ht="25" customHeight="1" spans="1:6">
      <c r="A157" s="237" t="s">
        <v>162</v>
      </c>
      <c r="B157" s="238">
        <v>0</v>
      </c>
      <c r="C157" s="238">
        <v>0</v>
      </c>
      <c r="D157" s="238">
        <v>0</v>
      </c>
      <c r="E157" s="239"/>
      <c r="F157" s="240">
        <v>-1</v>
      </c>
    </row>
    <row r="158" s="130" customFormat="1" ht="25" customHeight="1" spans="1:6">
      <c r="A158" s="237" t="s">
        <v>174</v>
      </c>
      <c r="B158" s="238">
        <v>0</v>
      </c>
      <c r="C158" s="238">
        <v>0</v>
      </c>
      <c r="D158" s="238">
        <v>0</v>
      </c>
      <c r="E158" s="239"/>
      <c r="F158" s="240">
        <v>-1</v>
      </c>
    </row>
    <row r="159" s="130" customFormat="1" ht="25" customHeight="1" spans="1:6">
      <c r="A159" s="237" t="s">
        <v>169</v>
      </c>
      <c r="B159" s="238">
        <v>0</v>
      </c>
      <c r="C159" s="238">
        <v>0</v>
      </c>
      <c r="D159" s="238">
        <v>0</v>
      </c>
      <c r="E159" s="239"/>
      <c r="F159" s="240">
        <v>-1</v>
      </c>
    </row>
    <row r="160" s="130" customFormat="1" ht="25" customHeight="1" spans="1:6">
      <c r="A160" s="237" t="s">
        <v>250</v>
      </c>
      <c r="B160" s="238">
        <v>25</v>
      </c>
      <c r="C160" s="238">
        <v>0</v>
      </c>
      <c r="D160" s="238">
        <v>25</v>
      </c>
      <c r="E160" s="239"/>
      <c r="F160" s="240">
        <v>-1</v>
      </c>
    </row>
    <row r="161" s="130" customFormat="1" ht="25" customHeight="1" spans="1:6">
      <c r="A161" s="237" t="s">
        <v>251</v>
      </c>
      <c r="B161" s="238">
        <v>2760</v>
      </c>
      <c r="C161" s="238">
        <v>2594</v>
      </c>
      <c r="D161" s="238">
        <v>166</v>
      </c>
      <c r="E161" s="239">
        <f>B161/C161</f>
        <v>1.06</v>
      </c>
      <c r="F161" s="240">
        <v>0.06</v>
      </c>
    </row>
    <row r="162" s="130" customFormat="1" ht="25" customHeight="1" spans="1:6">
      <c r="A162" s="237" t="s">
        <v>160</v>
      </c>
      <c r="B162" s="238">
        <v>2061</v>
      </c>
      <c r="C162" s="238">
        <v>763</v>
      </c>
      <c r="D162" s="238">
        <v>1298</v>
      </c>
      <c r="E162" s="239">
        <f>B162/C162</f>
        <v>2.7</v>
      </c>
      <c r="F162" s="240">
        <v>1.7</v>
      </c>
    </row>
    <row r="163" s="130" customFormat="1" ht="25" customHeight="1" spans="1:6">
      <c r="A163" s="237" t="s">
        <v>161</v>
      </c>
      <c r="B163" s="238">
        <v>0</v>
      </c>
      <c r="C163" s="238">
        <v>0</v>
      </c>
      <c r="D163" s="238">
        <v>0</v>
      </c>
      <c r="E163" s="239"/>
      <c r="F163" s="240">
        <v>-1</v>
      </c>
    </row>
    <row r="164" s="130" customFormat="1" ht="25" customHeight="1" spans="1:6">
      <c r="A164" s="237" t="s">
        <v>162</v>
      </c>
      <c r="B164" s="238">
        <v>3</v>
      </c>
      <c r="C164" s="238">
        <v>0</v>
      </c>
      <c r="D164" s="238">
        <v>3</v>
      </c>
      <c r="E164" s="239"/>
      <c r="F164" s="240">
        <v>-1</v>
      </c>
    </row>
    <row r="165" s="130" customFormat="1" ht="25" customHeight="1" spans="1:6">
      <c r="A165" s="237" t="s">
        <v>252</v>
      </c>
      <c r="B165" s="238">
        <v>0</v>
      </c>
      <c r="C165" s="238">
        <v>0</v>
      </c>
      <c r="D165" s="238">
        <v>0</v>
      </c>
      <c r="E165" s="239"/>
      <c r="F165" s="240">
        <v>-1</v>
      </c>
    </row>
    <row r="166" s="130" customFormat="1" ht="25" customHeight="1" spans="1:6">
      <c r="A166" s="237" t="s">
        <v>169</v>
      </c>
      <c r="B166" s="238">
        <v>83</v>
      </c>
      <c r="C166" s="238">
        <v>62</v>
      </c>
      <c r="D166" s="238">
        <v>21</v>
      </c>
      <c r="E166" s="239">
        <f>B166/C166</f>
        <v>1.34</v>
      </c>
      <c r="F166" s="240">
        <v>0.34</v>
      </c>
    </row>
    <row r="167" s="130" customFormat="1" ht="25" customHeight="1" spans="1:6">
      <c r="A167" s="237" t="s">
        <v>253</v>
      </c>
      <c r="B167" s="238">
        <v>613</v>
      </c>
      <c r="C167" s="238">
        <v>1769</v>
      </c>
      <c r="D167" s="238">
        <v>-1156</v>
      </c>
      <c r="E167" s="239">
        <f>B167/C167</f>
        <v>0.35</v>
      </c>
      <c r="F167" s="240">
        <v>-0.65</v>
      </c>
    </row>
    <row r="168" s="130" customFormat="1" ht="25" customHeight="1" spans="1:6">
      <c r="A168" s="237" t="s">
        <v>254</v>
      </c>
      <c r="B168" s="238">
        <v>70</v>
      </c>
      <c r="C168" s="238">
        <v>624</v>
      </c>
      <c r="D168" s="238">
        <v>-554</v>
      </c>
      <c r="E168" s="239">
        <f>B168/C168</f>
        <v>0.11</v>
      </c>
      <c r="F168" s="240">
        <v>-0.89</v>
      </c>
    </row>
    <row r="169" s="130" customFormat="1" ht="25" customHeight="1" spans="1:6">
      <c r="A169" s="237" t="s">
        <v>160</v>
      </c>
      <c r="B169" s="238">
        <v>30</v>
      </c>
      <c r="C169" s="238">
        <v>547</v>
      </c>
      <c r="D169" s="238">
        <v>-517</v>
      </c>
      <c r="E169" s="239">
        <f>B169/C169</f>
        <v>0.05</v>
      </c>
      <c r="F169" s="240">
        <v>-0.95</v>
      </c>
    </row>
    <row r="170" s="130" customFormat="1" ht="25" customHeight="1" spans="1:6">
      <c r="A170" s="237" t="s">
        <v>161</v>
      </c>
      <c r="B170" s="238">
        <v>0</v>
      </c>
      <c r="C170" s="238">
        <v>77</v>
      </c>
      <c r="D170" s="238">
        <v>-77</v>
      </c>
      <c r="E170" s="239"/>
      <c r="F170" s="240">
        <v>-1</v>
      </c>
    </row>
    <row r="171" s="130" customFormat="1" ht="25" customHeight="1" spans="1:6">
      <c r="A171" s="237" t="s">
        <v>162</v>
      </c>
      <c r="B171" s="238">
        <v>0</v>
      </c>
      <c r="C171" s="238">
        <v>0</v>
      </c>
      <c r="D171" s="238">
        <v>0</v>
      </c>
      <c r="E171" s="239"/>
      <c r="F171" s="240">
        <v>-1</v>
      </c>
    </row>
    <row r="172" s="130" customFormat="1" ht="25" customHeight="1" spans="1:6">
      <c r="A172" s="237" t="s">
        <v>255</v>
      </c>
      <c r="B172" s="238">
        <v>0</v>
      </c>
      <c r="C172" s="238">
        <v>0</v>
      </c>
      <c r="D172" s="238">
        <v>0</v>
      </c>
      <c r="E172" s="239"/>
      <c r="F172" s="240">
        <v>-1</v>
      </c>
    </row>
    <row r="173" s="130" customFormat="1" ht="25" customHeight="1" spans="1:6">
      <c r="A173" s="237" t="s">
        <v>169</v>
      </c>
      <c r="B173" s="238">
        <v>0</v>
      </c>
      <c r="C173" s="238">
        <v>0</v>
      </c>
      <c r="D173" s="238">
        <v>0</v>
      </c>
      <c r="E173" s="239"/>
      <c r="F173" s="240">
        <v>-1</v>
      </c>
    </row>
    <row r="174" s="130" customFormat="1" ht="25" customHeight="1" spans="1:6">
      <c r="A174" s="237" t="s">
        <v>256</v>
      </c>
      <c r="B174" s="238">
        <v>40</v>
      </c>
      <c r="C174" s="238">
        <v>0</v>
      </c>
      <c r="D174" s="238">
        <v>40</v>
      </c>
      <c r="E174" s="239"/>
      <c r="F174" s="240">
        <v>-1</v>
      </c>
    </row>
    <row r="175" s="130" customFormat="1" ht="25" customHeight="1" spans="1:6">
      <c r="A175" s="237" t="s">
        <v>257</v>
      </c>
      <c r="B175" s="238">
        <v>7198</v>
      </c>
      <c r="C175" s="238">
        <v>1717</v>
      </c>
      <c r="D175" s="238">
        <v>5481</v>
      </c>
      <c r="E175" s="239">
        <f>B175/C175</f>
        <v>4.19</v>
      </c>
      <c r="F175" s="240">
        <v>3.19</v>
      </c>
    </row>
    <row r="176" s="130" customFormat="1" ht="25" customHeight="1" spans="1:6">
      <c r="A176" s="237" t="s">
        <v>160</v>
      </c>
      <c r="B176" s="238">
        <v>490</v>
      </c>
      <c r="C176" s="238">
        <v>451</v>
      </c>
      <c r="D176" s="238">
        <v>39</v>
      </c>
      <c r="E176" s="239">
        <f>B176/C176</f>
        <v>1.09</v>
      </c>
      <c r="F176" s="240">
        <v>0.09</v>
      </c>
    </row>
    <row r="177" s="130" customFormat="1" ht="25" customHeight="1" spans="1:6">
      <c r="A177" s="237" t="s">
        <v>161</v>
      </c>
      <c r="B177" s="238">
        <v>0</v>
      </c>
      <c r="C177" s="238">
        <v>0</v>
      </c>
      <c r="D177" s="238">
        <v>0</v>
      </c>
      <c r="E177" s="239"/>
      <c r="F177" s="240">
        <v>-1</v>
      </c>
    </row>
    <row r="178" s="130" customFormat="1" ht="25" customHeight="1" spans="1:6">
      <c r="A178" s="237" t="s">
        <v>162</v>
      </c>
      <c r="B178" s="238">
        <v>5</v>
      </c>
      <c r="C178" s="238">
        <v>0</v>
      </c>
      <c r="D178" s="238">
        <v>5</v>
      </c>
      <c r="E178" s="239"/>
      <c r="F178" s="240">
        <v>-1</v>
      </c>
    </row>
    <row r="179" s="130" customFormat="1" ht="25" customHeight="1" spans="1:6">
      <c r="A179" s="237" t="s">
        <v>258</v>
      </c>
      <c r="B179" s="238">
        <v>0</v>
      </c>
      <c r="C179" s="238">
        <v>0</v>
      </c>
      <c r="D179" s="238">
        <v>0</v>
      </c>
      <c r="E179" s="239"/>
      <c r="F179" s="240">
        <v>-1</v>
      </c>
    </row>
    <row r="180" s="130" customFormat="1" ht="25" customHeight="1" spans="1:6">
      <c r="A180" s="237" t="s">
        <v>169</v>
      </c>
      <c r="B180" s="238">
        <v>0</v>
      </c>
      <c r="C180" s="238">
        <v>0</v>
      </c>
      <c r="D180" s="238">
        <v>0</v>
      </c>
      <c r="E180" s="239"/>
      <c r="F180" s="240">
        <v>-1</v>
      </c>
    </row>
    <row r="181" s="130" customFormat="1" ht="25" customHeight="1" spans="1:6">
      <c r="A181" s="237" t="s">
        <v>259</v>
      </c>
      <c r="B181" s="238">
        <v>6703</v>
      </c>
      <c r="C181" s="238">
        <v>1266</v>
      </c>
      <c r="D181" s="238">
        <v>5437</v>
      </c>
      <c r="E181" s="239">
        <f>B181/C181</f>
        <v>5.29</v>
      </c>
      <c r="F181" s="240">
        <v>4.29</v>
      </c>
    </row>
    <row r="182" s="130" customFormat="1" ht="25" customHeight="1" spans="1:6">
      <c r="A182" s="237" t="s">
        <v>260</v>
      </c>
      <c r="B182" s="238">
        <v>2342</v>
      </c>
      <c r="C182" s="238">
        <v>2260</v>
      </c>
      <c r="D182" s="238">
        <v>82</v>
      </c>
      <c r="E182" s="239">
        <f>B182/C182</f>
        <v>1.04</v>
      </c>
      <c r="F182" s="240">
        <v>0.04</v>
      </c>
    </row>
    <row r="183" s="130" customFormat="1" ht="25" customHeight="1" spans="1:6">
      <c r="A183" s="237" t="s">
        <v>160</v>
      </c>
      <c r="B183" s="238">
        <v>440</v>
      </c>
      <c r="C183" s="238">
        <v>490</v>
      </c>
      <c r="D183" s="238">
        <v>-50</v>
      </c>
      <c r="E183" s="239">
        <f>B183/C183</f>
        <v>0.9</v>
      </c>
      <c r="F183" s="240">
        <v>-0.1</v>
      </c>
    </row>
    <row r="184" s="130" customFormat="1" ht="25" customHeight="1" spans="1:6">
      <c r="A184" s="237" t="s">
        <v>161</v>
      </c>
      <c r="B184" s="238">
        <v>0</v>
      </c>
      <c r="C184" s="238">
        <v>0</v>
      </c>
      <c r="D184" s="238">
        <v>0</v>
      </c>
      <c r="E184" s="239"/>
      <c r="F184" s="240">
        <v>-1</v>
      </c>
    </row>
    <row r="185" s="130" customFormat="1" ht="25" customHeight="1" spans="1:6">
      <c r="A185" s="237" t="s">
        <v>162</v>
      </c>
      <c r="B185" s="238">
        <v>0</v>
      </c>
      <c r="C185" s="238">
        <v>0</v>
      </c>
      <c r="D185" s="238">
        <v>0</v>
      </c>
      <c r="E185" s="239"/>
      <c r="F185" s="240" t="e">
        <v>#DIV/0!</v>
      </c>
    </row>
    <row r="186" s="130" customFormat="1" ht="25" customHeight="1" spans="1:6">
      <c r="A186" s="237" t="s">
        <v>261</v>
      </c>
      <c r="B186" s="238">
        <v>0</v>
      </c>
      <c r="C186" s="238">
        <v>0</v>
      </c>
      <c r="D186" s="238">
        <v>0</v>
      </c>
      <c r="E186" s="239"/>
      <c r="F186" s="240">
        <v>-1</v>
      </c>
    </row>
    <row r="187" s="130" customFormat="1" ht="25" customHeight="1" spans="1:6">
      <c r="A187" s="237" t="s">
        <v>169</v>
      </c>
      <c r="B187" s="238">
        <v>103</v>
      </c>
      <c r="C187" s="238">
        <v>129</v>
      </c>
      <c r="D187" s="238">
        <v>-26</v>
      </c>
      <c r="E187" s="239">
        <f>B187/C187</f>
        <v>0.8</v>
      </c>
      <c r="F187" s="240">
        <v>-0.2</v>
      </c>
    </row>
    <row r="188" s="130" customFormat="1" ht="25" customHeight="1" spans="1:6">
      <c r="A188" s="237" t="s">
        <v>262</v>
      </c>
      <c r="B188" s="238">
        <v>1799</v>
      </c>
      <c r="C188" s="238">
        <v>1641</v>
      </c>
      <c r="D188" s="238">
        <v>158</v>
      </c>
      <c r="E188" s="239">
        <f>B188/C188</f>
        <v>1.1</v>
      </c>
      <c r="F188" s="240">
        <v>0.1</v>
      </c>
    </row>
    <row r="189" s="130" customFormat="1" ht="25" customHeight="1" spans="1:6">
      <c r="A189" s="237" t="s">
        <v>263</v>
      </c>
      <c r="B189" s="238">
        <v>548</v>
      </c>
      <c r="C189" s="238">
        <v>614</v>
      </c>
      <c r="D189" s="238">
        <v>-66</v>
      </c>
      <c r="E189" s="239">
        <f>B189/C189</f>
        <v>0.89</v>
      </c>
      <c r="F189" s="240">
        <v>-0.11</v>
      </c>
    </row>
    <row r="190" s="130" customFormat="1" ht="25" customHeight="1" spans="1:6">
      <c r="A190" s="237" t="s">
        <v>160</v>
      </c>
      <c r="B190" s="238">
        <v>233</v>
      </c>
      <c r="C190" s="238">
        <v>213</v>
      </c>
      <c r="D190" s="238">
        <v>20</v>
      </c>
      <c r="E190" s="239">
        <f>B190/C190</f>
        <v>1.09</v>
      </c>
      <c r="F190" s="240">
        <v>0.09</v>
      </c>
    </row>
    <row r="191" s="130" customFormat="1" ht="25" customHeight="1" spans="1:6">
      <c r="A191" s="237" t="s">
        <v>161</v>
      </c>
      <c r="B191" s="238">
        <v>0</v>
      </c>
      <c r="C191" s="238">
        <v>0</v>
      </c>
      <c r="D191" s="238">
        <v>0</v>
      </c>
      <c r="E191" s="239"/>
      <c r="F191" s="240">
        <v>-1</v>
      </c>
    </row>
    <row r="192" s="130" customFormat="1" ht="25" customHeight="1" spans="1:6">
      <c r="A192" s="237" t="s">
        <v>162</v>
      </c>
      <c r="B192" s="238">
        <v>0</v>
      </c>
      <c r="C192" s="238">
        <v>0</v>
      </c>
      <c r="D192" s="238">
        <v>0</v>
      </c>
      <c r="E192" s="239"/>
      <c r="F192" s="240">
        <v>-1</v>
      </c>
    </row>
    <row r="193" s="130" customFormat="1" ht="25" customHeight="1" spans="1:6">
      <c r="A193" s="237" t="s">
        <v>264</v>
      </c>
      <c r="B193" s="238">
        <v>144</v>
      </c>
      <c r="C193" s="238">
        <v>144</v>
      </c>
      <c r="D193" s="238">
        <v>0</v>
      </c>
      <c r="E193" s="239">
        <f>B193/C193</f>
        <v>1</v>
      </c>
      <c r="F193" s="240">
        <v>0</v>
      </c>
    </row>
    <row r="194" s="130" customFormat="1" ht="25" customHeight="1" spans="1:6">
      <c r="A194" s="237" t="s">
        <v>265</v>
      </c>
      <c r="B194" s="238">
        <v>0</v>
      </c>
      <c r="C194" s="238">
        <v>0</v>
      </c>
      <c r="D194" s="238">
        <v>0</v>
      </c>
      <c r="E194" s="239"/>
      <c r="F194" s="240">
        <v>-1</v>
      </c>
    </row>
    <row r="195" s="130" customFormat="1" ht="25" customHeight="1" spans="1:6">
      <c r="A195" s="237" t="s">
        <v>169</v>
      </c>
      <c r="B195" s="238">
        <v>0</v>
      </c>
      <c r="C195" s="238">
        <v>0</v>
      </c>
      <c r="D195" s="238">
        <v>0</v>
      </c>
      <c r="E195" s="239"/>
      <c r="F195" s="240">
        <v>-1</v>
      </c>
    </row>
    <row r="196" s="130" customFormat="1" ht="25" customHeight="1" spans="1:6">
      <c r="A196" s="237" t="s">
        <v>266</v>
      </c>
      <c r="B196" s="238">
        <v>171</v>
      </c>
      <c r="C196" s="238">
        <v>258</v>
      </c>
      <c r="D196" s="238">
        <v>-87</v>
      </c>
      <c r="E196" s="239">
        <f>B196/C196</f>
        <v>0.66</v>
      </c>
      <c r="F196" s="240">
        <v>-0.34</v>
      </c>
    </row>
    <row r="197" s="130" customFormat="1" ht="25" customHeight="1" spans="1:6">
      <c r="A197" s="237" t="s">
        <v>267</v>
      </c>
      <c r="B197" s="238">
        <v>0</v>
      </c>
      <c r="C197" s="238">
        <v>0</v>
      </c>
      <c r="D197" s="238">
        <v>0</v>
      </c>
      <c r="E197" s="239"/>
      <c r="F197" s="240">
        <v>-1</v>
      </c>
    </row>
    <row r="198" s="130" customFormat="1" ht="25" customHeight="1" spans="1:6">
      <c r="A198" s="237" t="s">
        <v>160</v>
      </c>
      <c r="B198" s="238">
        <v>0</v>
      </c>
      <c r="C198" s="238">
        <v>0</v>
      </c>
      <c r="D198" s="238">
        <v>0</v>
      </c>
      <c r="E198" s="239"/>
      <c r="F198" s="240">
        <v>-1</v>
      </c>
    </row>
    <row r="199" s="130" customFormat="1" ht="25" customHeight="1" spans="1:6">
      <c r="A199" s="237" t="s">
        <v>161</v>
      </c>
      <c r="B199" s="238">
        <v>0</v>
      </c>
      <c r="C199" s="238">
        <v>0</v>
      </c>
      <c r="D199" s="238">
        <v>0</v>
      </c>
      <c r="E199" s="239"/>
      <c r="F199" s="240">
        <v>-1</v>
      </c>
    </row>
    <row r="200" s="130" customFormat="1" ht="25" customHeight="1" spans="1:6">
      <c r="A200" s="237" t="s">
        <v>162</v>
      </c>
      <c r="B200" s="238">
        <v>0</v>
      </c>
      <c r="C200" s="238">
        <v>0</v>
      </c>
      <c r="D200" s="238">
        <v>0</v>
      </c>
      <c r="E200" s="239"/>
      <c r="F200" s="240">
        <v>-1</v>
      </c>
    </row>
    <row r="201" s="130" customFormat="1" ht="25" customHeight="1" spans="1:6">
      <c r="A201" s="237" t="s">
        <v>169</v>
      </c>
      <c r="B201" s="238">
        <v>0</v>
      </c>
      <c r="C201" s="238">
        <v>0</v>
      </c>
      <c r="D201" s="238">
        <v>0</v>
      </c>
      <c r="E201" s="239"/>
      <c r="F201" s="240">
        <v>-1</v>
      </c>
    </row>
    <row r="202" s="130" customFormat="1" ht="25" customHeight="1" spans="1:6">
      <c r="A202" s="237" t="s">
        <v>268</v>
      </c>
      <c r="B202" s="238">
        <v>0</v>
      </c>
      <c r="C202" s="238">
        <v>0</v>
      </c>
      <c r="D202" s="238">
        <v>0</v>
      </c>
      <c r="E202" s="239"/>
      <c r="F202" s="240">
        <v>-1</v>
      </c>
    </row>
    <row r="203" s="130" customFormat="1" ht="25" customHeight="1" spans="1:6">
      <c r="A203" s="237" t="s">
        <v>269</v>
      </c>
      <c r="B203" s="238">
        <v>2204</v>
      </c>
      <c r="C203" s="238">
        <v>2249</v>
      </c>
      <c r="D203" s="238">
        <v>-45</v>
      </c>
      <c r="E203" s="239">
        <f>B203/C203</f>
        <v>0.98</v>
      </c>
      <c r="F203" s="240">
        <v>-0.02</v>
      </c>
    </row>
    <row r="204" s="130" customFormat="1" ht="25" customHeight="1" spans="1:6">
      <c r="A204" s="237" t="s">
        <v>160</v>
      </c>
      <c r="B204" s="238">
        <v>1829</v>
      </c>
      <c r="C204" s="238">
        <v>1775</v>
      </c>
      <c r="D204" s="238">
        <v>54</v>
      </c>
      <c r="E204" s="239">
        <f>B204/C204</f>
        <v>1.03</v>
      </c>
      <c r="F204" s="240">
        <v>0.03</v>
      </c>
    </row>
    <row r="205" s="130" customFormat="1" ht="25" customHeight="1" spans="1:6">
      <c r="A205" s="237" t="s">
        <v>161</v>
      </c>
      <c r="B205" s="238">
        <v>0</v>
      </c>
      <c r="C205" s="238">
        <v>0</v>
      </c>
      <c r="D205" s="238">
        <v>0</v>
      </c>
      <c r="E205" s="239"/>
      <c r="F205" s="240">
        <v>-1</v>
      </c>
    </row>
    <row r="206" s="130" customFormat="1" ht="25" customHeight="1" spans="1:6">
      <c r="A206" s="237" t="s">
        <v>162</v>
      </c>
      <c r="B206" s="238">
        <v>0</v>
      </c>
      <c r="C206" s="238">
        <v>0</v>
      </c>
      <c r="D206" s="238">
        <v>0</v>
      </c>
      <c r="E206" s="239"/>
      <c r="F206" s="240">
        <v>-1</v>
      </c>
    </row>
    <row r="207" s="130" customFormat="1" ht="25" customHeight="1" spans="1:6">
      <c r="A207" s="237" t="s">
        <v>169</v>
      </c>
      <c r="B207" s="238">
        <v>0</v>
      </c>
      <c r="C207" s="238">
        <v>0</v>
      </c>
      <c r="D207" s="238">
        <v>0</v>
      </c>
      <c r="E207" s="239"/>
      <c r="F207" s="240">
        <v>-1</v>
      </c>
    </row>
    <row r="208" s="130" customFormat="1" ht="25" customHeight="1" spans="1:6">
      <c r="A208" s="237" t="s">
        <v>270</v>
      </c>
      <c r="B208" s="238">
        <v>375</v>
      </c>
      <c r="C208" s="238">
        <v>474</v>
      </c>
      <c r="D208" s="238">
        <v>-99</v>
      </c>
      <c r="E208" s="239">
        <f>B208/C208</f>
        <v>0.79</v>
      </c>
      <c r="F208" s="240">
        <v>-0.21</v>
      </c>
    </row>
    <row r="209" s="130" customFormat="1" ht="25" customHeight="1" spans="1:6">
      <c r="A209" s="237" t="s">
        <v>271</v>
      </c>
      <c r="B209" s="238">
        <v>27</v>
      </c>
      <c r="C209" s="238">
        <v>0</v>
      </c>
      <c r="D209" s="238">
        <v>27</v>
      </c>
      <c r="E209" s="239"/>
      <c r="F209" s="240">
        <v>-1</v>
      </c>
    </row>
    <row r="210" s="130" customFormat="1" ht="25" customHeight="1" spans="1:6">
      <c r="A210" s="237" t="s">
        <v>160</v>
      </c>
      <c r="B210" s="238">
        <v>27</v>
      </c>
      <c r="C210" s="238">
        <v>0</v>
      </c>
      <c r="D210" s="238">
        <v>27</v>
      </c>
      <c r="E210" s="239"/>
      <c r="F210" s="240">
        <v>-1</v>
      </c>
    </row>
    <row r="211" s="130" customFormat="1" ht="25" customHeight="1" spans="1:6">
      <c r="A211" s="237" t="s">
        <v>161</v>
      </c>
      <c r="B211" s="238">
        <v>0</v>
      </c>
      <c r="C211" s="238">
        <v>0</v>
      </c>
      <c r="D211" s="238">
        <v>0</v>
      </c>
      <c r="E211" s="239"/>
      <c r="F211" s="240">
        <v>-1</v>
      </c>
    </row>
    <row r="212" s="130" customFormat="1" ht="25" customHeight="1" spans="1:6">
      <c r="A212" s="237" t="s">
        <v>162</v>
      </c>
      <c r="B212" s="238">
        <v>0</v>
      </c>
      <c r="C212" s="238">
        <v>0</v>
      </c>
      <c r="D212" s="238">
        <v>0</v>
      </c>
      <c r="E212" s="239"/>
      <c r="F212" s="240">
        <v>-1</v>
      </c>
    </row>
    <row r="213" s="130" customFormat="1" ht="25" customHeight="1" spans="1:6">
      <c r="A213" s="237" t="s">
        <v>272</v>
      </c>
      <c r="B213" s="238">
        <v>0</v>
      </c>
      <c r="C213" s="238">
        <v>0</v>
      </c>
      <c r="D213" s="238">
        <v>0</v>
      </c>
      <c r="E213" s="239"/>
      <c r="F213" s="240">
        <v>-1</v>
      </c>
    </row>
    <row r="214" s="130" customFormat="1" ht="25" customHeight="1" spans="1:6">
      <c r="A214" s="237" t="s">
        <v>169</v>
      </c>
      <c r="B214" s="238">
        <v>0</v>
      </c>
      <c r="C214" s="238">
        <v>0</v>
      </c>
      <c r="D214" s="238">
        <v>0</v>
      </c>
      <c r="E214" s="239"/>
      <c r="F214" s="240">
        <v>-1</v>
      </c>
    </row>
    <row r="215" s="130" customFormat="1" ht="25" customHeight="1" spans="1:6">
      <c r="A215" s="237" t="s">
        <v>273</v>
      </c>
      <c r="B215" s="238">
        <v>0</v>
      </c>
      <c r="C215" s="238">
        <v>0</v>
      </c>
      <c r="D215" s="238">
        <v>0</v>
      </c>
      <c r="E215" s="239"/>
      <c r="F215" s="240">
        <v>-1</v>
      </c>
    </row>
    <row r="216" s="130" customFormat="1" ht="25" customHeight="1" spans="1:6">
      <c r="A216" s="237" t="s">
        <v>274</v>
      </c>
      <c r="B216" s="238">
        <v>4626</v>
      </c>
      <c r="C216" s="238">
        <v>4996</v>
      </c>
      <c r="D216" s="238">
        <v>-370</v>
      </c>
      <c r="E216" s="239">
        <f>B216/C216</f>
        <v>0.93</v>
      </c>
      <c r="F216" s="240">
        <v>-0.07</v>
      </c>
    </row>
    <row r="217" s="130" customFormat="1" ht="25" customHeight="1" spans="1:6">
      <c r="A217" s="237" t="s">
        <v>160</v>
      </c>
      <c r="B217" s="238">
        <v>4626</v>
      </c>
      <c r="C217" s="238">
        <v>2764</v>
      </c>
      <c r="D217" s="238">
        <v>1862</v>
      </c>
      <c r="E217" s="239">
        <f>B217/C217</f>
        <v>1.67</v>
      </c>
      <c r="F217" s="240">
        <v>0.67</v>
      </c>
    </row>
    <row r="218" s="130" customFormat="1" ht="25" customHeight="1" spans="1:6">
      <c r="A218" s="237" t="s">
        <v>161</v>
      </c>
      <c r="B218" s="238">
        <v>0</v>
      </c>
      <c r="C218" s="238">
        <v>0</v>
      </c>
      <c r="D218" s="238">
        <v>0</v>
      </c>
      <c r="E218" s="239"/>
      <c r="F218" s="240">
        <v>-1</v>
      </c>
    </row>
    <row r="219" s="130" customFormat="1" ht="25" customHeight="1" spans="1:6">
      <c r="A219" s="237" t="s">
        <v>162</v>
      </c>
      <c r="B219" s="238">
        <v>0</v>
      </c>
      <c r="C219" s="238">
        <v>0</v>
      </c>
      <c r="D219" s="238">
        <v>0</v>
      </c>
      <c r="E219" s="239"/>
      <c r="F219" s="240">
        <v>-1</v>
      </c>
    </row>
    <row r="220" s="130" customFormat="1" ht="25" customHeight="1" spans="1:6">
      <c r="A220" s="237" t="s">
        <v>275</v>
      </c>
      <c r="B220" s="238">
        <v>0</v>
      </c>
      <c r="C220" s="238">
        <v>1526</v>
      </c>
      <c r="D220" s="238">
        <v>-1526</v>
      </c>
      <c r="E220" s="239">
        <f>B220/C220</f>
        <v>0</v>
      </c>
      <c r="F220" s="240">
        <v>-1</v>
      </c>
    </row>
    <row r="221" s="130" customFormat="1" ht="25" customHeight="1" spans="1:6">
      <c r="A221" s="237" t="s">
        <v>276</v>
      </c>
      <c r="B221" s="238">
        <v>0</v>
      </c>
      <c r="C221" s="238">
        <v>73</v>
      </c>
      <c r="D221" s="238">
        <v>-73</v>
      </c>
      <c r="E221" s="239">
        <f>B221/C221</f>
        <v>0</v>
      </c>
      <c r="F221" s="240">
        <v>-1</v>
      </c>
    </row>
    <row r="222" s="130" customFormat="1" ht="25" customHeight="1" spans="1:6">
      <c r="A222" s="237" t="s">
        <v>201</v>
      </c>
      <c r="B222" s="238">
        <v>0</v>
      </c>
      <c r="C222" s="238">
        <v>0</v>
      </c>
      <c r="D222" s="238">
        <v>0</v>
      </c>
      <c r="E222" s="239"/>
      <c r="F222" s="240">
        <v>-1</v>
      </c>
    </row>
    <row r="223" s="130" customFormat="1" ht="25" customHeight="1" spans="1:6">
      <c r="A223" s="237" t="s">
        <v>277</v>
      </c>
      <c r="B223" s="238">
        <v>0</v>
      </c>
      <c r="C223" s="238">
        <v>0</v>
      </c>
      <c r="D223" s="238">
        <v>0</v>
      </c>
      <c r="E223" s="239"/>
      <c r="F223" s="240">
        <v>-1</v>
      </c>
    </row>
    <row r="224" s="130" customFormat="1" ht="25" customHeight="1" spans="1:6">
      <c r="A224" s="237" t="s">
        <v>278</v>
      </c>
      <c r="B224" s="238">
        <v>0</v>
      </c>
      <c r="C224" s="238">
        <v>100</v>
      </c>
      <c r="D224" s="238">
        <v>-100</v>
      </c>
      <c r="E224" s="239">
        <f>B224/C224</f>
        <v>0</v>
      </c>
      <c r="F224" s="240">
        <v>-1</v>
      </c>
    </row>
    <row r="225" s="130" customFormat="1" ht="25" customHeight="1" spans="1:6">
      <c r="A225" s="237" t="s">
        <v>279</v>
      </c>
      <c r="B225" s="238">
        <v>0</v>
      </c>
      <c r="C225" s="238">
        <v>0</v>
      </c>
      <c r="D225" s="238">
        <v>0</v>
      </c>
      <c r="E225" s="239"/>
      <c r="F225" s="240">
        <v>-1</v>
      </c>
    </row>
    <row r="226" s="130" customFormat="1" ht="25" customHeight="1" spans="1:6">
      <c r="A226" s="237" t="s">
        <v>280</v>
      </c>
      <c r="B226" s="238">
        <v>0</v>
      </c>
      <c r="C226" s="238">
        <v>0</v>
      </c>
      <c r="D226" s="238">
        <v>0</v>
      </c>
      <c r="E226" s="239"/>
      <c r="F226" s="240">
        <v>-1</v>
      </c>
    </row>
    <row r="227" s="130" customFormat="1" ht="25" customHeight="1" spans="1:6">
      <c r="A227" s="237" t="s">
        <v>281</v>
      </c>
      <c r="B227" s="238">
        <v>0</v>
      </c>
      <c r="C227" s="238">
        <v>0</v>
      </c>
      <c r="D227" s="238">
        <v>0</v>
      </c>
      <c r="E227" s="239"/>
      <c r="F227" s="240">
        <v>-1</v>
      </c>
    </row>
    <row r="228" s="130" customFormat="1" ht="25" customHeight="1" spans="1:6">
      <c r="A228" s="237" t="s">
        <v>282</v>
      </c>
      <c r="B228" s="238">
        <v>0</v>
      </c>
      <c r="C228" s="238">
        <v>0</v>
      </c>
      <c r="D228" s="238">
        <v>0</v>
      </c>
      <c r="E228" s="239"/>
      <c r="F228" s="240">
        <v>-1</v>
      </c>
    </row>
    <row r="229" s="130" customFormat="1" ht="25" customHeight="1" spans="1:6">
      <c r="A229" s="237" t="s">
        <v>169</v>
      </c>
      <c r="B229" s="238">
        <v>0</v>
      </c>
      <c r="C229" s="238">
        <v>0</v>
      </c>
      <c r="D229" s="238">
        <v>0</v>
      </c>
      <c r="E229" s="239"/>
      <c r="F229" s="240">
        <v>-1</v>
      </c>
    </row>
    <row r="230" s="130" customFormat="1" ht="25" customHeight="1" spans="1:6">
      <c r="A230" s="237" t="s">
        <v>283</v>
      </c>
      <c r="B230" s="238">
        <v>0</v>
      </c>
      <c r="C230" s="238">
        <v>533</v>
      </c>
      <c r="D230" s="238">
        <v>-533</v>
      </c>
      <c r="E230" s="239">
        <f>B230/C230</f>
        <v>0</v>
      </c>
      <c r="F230" s="240">
        <v>-1</v>
      </c>
    </row>
    <row r="231" s="130" customFormat="1" ht="25" customHeight="1" spans="1:6">
      <c r="A231" s="237" t="s">
        <v>284</v>
      </c>
      <c r="B231" s="238">
        <v>72265</v>
      </c>
      <c r="C231" s="238">
        <v>19356</v>
      </c>
      <c r="D231" s="238">
        <v>52909</v>
      </c>
      <c r="E231" s="239">
        <f>B231/C231</f>
        <v>3.73</v>
      </c>
      <c r="F231" s="240">
        <v>2.73</v>
      </c>
    </row>
    <row r="232" s="130" customFormat="1" ht="25" customHeight="1" spans="1:6">
      <c r="A232" s="237" t="s">
        <v>285</v>
      </c>
      <c r="B232" s="238">
        <v>0</v>
      </c>
      <c r="C232" s="238">
        <v>0</v>
      </c>
      <c r="D232" s="238">
        <v>0</v>
      </c>
      <c r="E232" s="239"/>
      <c r="F232" s="240">
        <v>-1</v>
      </c>
    </row>
    <row r="233" s="130" customFormat="1" ht="25" customHeight="1" spans="1:6">
      <c r="A233" s="237" t="s">
        <v>286</v>
      </c>
      <c r="B233" s="238">
        <v>72265</v>
      </c>
      <c r="C233" s="238">
        <v>19356</v>
      </c>
      <c r="D233" s="238">
        <v>52909</v>
      </c>
      <c r="E233" s="239">
        <f>B233/C233</f>
        <v>3.73</v>
      </c>
      <c r="F233" s="240">
        <v>2.73</v>
      </c>
    </row>
    <row r="234" s="130" customFormat="1" ht="25" customHeight="1" spans="1:6">
      <c r="A234" s="237" t="s">
        <v>287</v>
      </c>
      <c r="B234" s="238">
        <v>0</v>
      </c>
      <c r="C234" s="238">
        <v>0</v>
      </c>
      <c r="D234" s="238">
        <v>0</v>
      </c>
      <c r="E234" s="239"/>
      <c r="F234" s="240">
        <v>-1</v>
      </c>
    </row>
    <row r="235" s="130" customFormat="1" ht="25" customHeight="1" spans="1:6">
      <c r="A235" s="237" t="s">
        <v>288</v>
      </c>
      <c r="B235" s="238">
        <v>0</v>
      </c>
      <c r="C235" s="238"/>
      <c r="D235" s="238">
        <v>0</v>
      </c>
      <c r="E235" s="239"/>
      <c r="F235" s="240">
        <v>-1</v>
      </c>
    </row>
    <row r="236" s="130" customFormat="1" ht="25" customHeight="1" spans="1:6">
      <c r="A236" s="237" t="s">
        <v>289</v>
      </c>
      <c r="B236" s="238">
        <v>0</v>
      </c>
      <c r="C236" s="238"/>
      <c r="D236" s="238">
        <v>0</v>
      </c>
      <c r="E236" s="239"/>
      <c r="F236" s="240">
        <v>-1</v>
      </c>
    </row>
    <row r="237" s="130" customFormat="1" ht="25" customHeight="1" spans="1:6">
      <c r="A237" s="237" t="s">
        <v>290</v>
      </c>
      <c r="B237" s="238">
        <v>0</v>
      </c>
      <c r="C237" s="238"/>
      <c r="D237" s="238">
        <v>0</v>
      </c>
      <c r="E237" s="239"/>
      <c r="F237" s="240">
        <v>-1</v>
      </c>
    </row>
    <row r="238" s="130" customFormat="1" ht="25" customHeight="1" spans="1:6">
      <c r="A238" s="237" t="s">
        <v>291</v>
      </c>
      <c r="B238" s="238">
        <v>729</v>
      </c>
      <c r="C238" s="238">
        <v>1009</v>
      </c>
      <c r="D238" s="238">
        <v>-280</v>
      </c>
      <c r="E238" s="239">
        <f>B238/C238</f>
        <v>0.72</v>
      </c>
      <c r="F238" s="240">
        <v>-0.28</v>
      </c>
    </row>
    <row r="239" s="130" customFormat="1" ht="25" customHeight="1" spans="1:6">
      <c r="A239" s="237" t="s">
        <v>292</v>
      </c>
      <c r="B239" s="238">
        <v>700</v>
      </c>
      <c r="C239" s="238">
        <v>980</v>
      </c>
      <c r="D239" s="238">
        <v>-280</v>
      </c>
      <c r="E239" s="239">
        <f>B239/C239</f>
        <v>0.71</v>
      </c>
      <c r="F239" s="240">
        <v>-0.29</v>
      </c>
    </row>
    <row r="240" s="130" customFormat="1" ht="25" customHeight="1" spans="1:6">
      <c r="A240" s="237" t="s">
        <v>293</v>
      </c>
      <c r="B240" s="238">
        <v>146</v>
      </c>
      <c r="C240" s="238">
        <v>146</v>
      </c>
      <c r="D240" s="238">
        <v>0</v>
      </c>
      <c r="E240" s="239">
        <f>B240/C240</f>
        <v>1</v>
      </c>
      <c r="F240" s="240">
        <v>0</v>
      </c>
    </row>
    <row r="241" s="130" customFormat="1" ht="25" customHeight="1" spans="1:6">
      <c r="A241" s="237" t="s">
        <v>294</v>
      </c>
      <c r="B241" s="238">
        <v>0</v>
      </c>
      <c r="C241" s="238">
        <v>0</v>
      </c>
      <c r="D241" s="238">
        <v>0</v>
      </c>
      <c r="E241" s="239"/>
      <c r="F241" s="240">
        <v>-1</v>
      </c>
    </row>
    <row r="242" s="130" customFormat="1" ht="25" customHeight="1" spans="1:6">
      <c r="A242" s="237" t="s">
        <v>295</v>
      </c>
      <c r="B242" s="238">
        <v>0</v>
      </c>
      <c r="C242" s="238">
        <v>270</v>
      </c>
      <c r="D242" s="238">
        <v>-270</v>
      </c>
      <c r="E242" s="239">
        <f>B242/C242</f>
        <v>0</v>
      </c>
      <c r="F242" s="240">
        <v>-1</v>
      </c>
    </row>
    <row r="243" s="130" customFormat="1" ht="25" customHeight="1" spans="1:6">
      <c r="A243" s="237" t="s">
        <v>296</v>
      </c>
      <c r="B243" s="238">
        <v>0</v>
      </c>
      <c r="C243" s="238">
        <v>0</v>
      </c>
      <c r="D243" s="238">
        <v>0</v>
      </c>
      <c r="E243" s="239"/>
      <c r="F243" s="240">
        <v>-1</v>
      </c>
    </row>
    <row r="244" s="130" customFormat="1" ht="25" customHeight="1" spans="1:6">
      <c r="A244" s="237" t="s">
        <v>297</v>
      </c>
      <c r="B244" s="238">
        <v>536</v>
      </c>
      <c r="C244" s="238">
        <v>546</v>
      </c>
      <c r="D244" s="238">
        <v>-10</v>
      </c>
      <c r="E244" s="239">
        <f>B244/C244</f>
        <v>0.98</v>
      </c>
      <c r="F244" s="240">
        <v>-0.02</v>
      </c>
    </row>
    <row r="245" s="130" customFormat="1" ht="25" customHeight="1" spans="1:6">
      <c r="A245" s="237" t="s">
        <v>298</v>
      </c>
      <c r="B245" s="238">
        <v>0</v>
      </c>
      <c r="C245" s="238">
        <v>0</v>
      </c>
      <c r="D245" s="238">
        <v>0</v>
      </c>
      <c r="E245" s="239"/>
      <c r="F245" s="240">
        <v>-1</v>
      </c>
    </row>
    <row r="246" s="130" customFormat="1" ht="25" customHeight="1" spans="1:6">
      <c r="A246" s="237" t="s">
        <v>299</v>
      </c>
      <c r="B246" s="238">
        <v>18</v>
      </c>
      <c r="C246" s="238">
        <v>18</v>
      </c>
      <c r="D246" s="238">
        <v>0</v>
      </c>
      <c r="E246" s="239">
        <f>B246/C246</f>
        <v>1</v>
      </c>
      <c r="F246" s="240">
        <v>0</v>
      </c>
    </row>
    <row r="247" s="130" customFormat="1" ht="25" customHeight="1" spans="1:6">
      <c r="A247" s="237" t="s">
        <v>300</v>
      </c>
      <c r="B247" s="238">
        <v>29</v>
      </c>
      <c r="C247" s="238">
        <v>29</v>
      </c>
      <c r="D247" s="238">
        <v>0</v>
      </c>
      <c r="E247" s="239">
        <f>B247/C247</f>
        <v>1</v>
      </c>
      <c r="F247" s="240">
        <v>0</v>
      </c>
    </row>
    <row r="248" s="130" customFormat="1" ht="25" customHeight="1" spans="1:6">
      <c r="A248" s="237" t="s">
        <v>301</v>
      </c>
      <c r="B248" s="238">
        <v>29</v>
      </c>
      <c r="C248" s="238"/>
      <c r="D248" s="238">
        <v>29</v>
      </c>
      <c r="E248" s="239"/>
      <c r="F248" s="240">
        <v>-1</v>
      </c>
    </row>
    <row r="249" s="130" customFormat="1" ht="25" customHeight="1" spans="1:6">
      <c r="A249" s="237" t="s">
        <v>302</v>
      </c>
      <c r="B249" s="238">
        <v>34422</v>
      </c>
      <c r="C249" s="238">
        <v>34691</v>
      </c>
      <c r="D249" s="238">
        <v>-269</v>
      </c>
      <c r="E249" s="239">
        <f>B249/C249</f>
        <v>0.99</v>
      </c>
      <c r="F249" s="240">
        <v>-0.01</v>
      </c>
    </row>
    <row r="250" s="130" customFormat="1" ht="25" customHeight="1" spans="1:6">
      <c r="A250" s="237" t="s">
        <v>303</v>
      </c>
      <c r="B250" s="238">
        <v>86</v>
      </c>
      <c r="C250" s="238">
        <v>86</v>
      </c>
      <c r="D250" s="238">
        <v>0</v>
      </c>
      <c r="E250" s="239">
        <f>B250/C250</f>
        <v>1</v>
      </c>
      <c r="F250" s="240">
        <v>0</v>
      </c>
    </row>
    <row r="251" s="130" customFormat="1" ht="25" customHeight="1" spans="1:6">
      <c r="A251" s="237" t="s">
        <v>304</v>
      </c>
      <c r="B251" s="238">
        <v>86</v>
      </c>
      <c r="C251" s="238">
        <v>86</v>
      </c>
      <c r="D251" s="238">
        <v>0</v>
      </c>
      <c r="E251" s="239">
        <f>B251/C251</f>
        <v>1</v>
      </c>
      <c r="F251" s="240">
        <v>0</v>
      </c>
    </row>
    <row r="252" s="130" customFormat="1" ht="25" customHeight="1" spans="1:6">
      <c r="A252" s="237" t="s">
        <v>305</v>
      </c>
      <c r="B252" s="238">
        <v>0</v>
      </c>
      <c r="C252" s="238">
        <v>0</v>
      </c>
      <c r="D252" s="238">
        <v>0</v>
      </c>
      <c r="E252" s="239"/>
      <c r="F252" s="240">
        <v>-1</v>
      </c>
    </row>
    <row r="253" s="130" customFormat="1" ht="25" customHeight="1" spans="1:6">
      <c r="A253" s="237" t="s">
        <v>306</v>
      </c>
      <c r="B253" s="238">
        <v>29658</v>
      </c>
      <c r="C253" s="238">
        <v>29730</v>
      </c>
      <c r="D253" s="238">
        <v>-72</v>
      </c>
      <c r="E253" s="239">
        <f>B253/C253</f>
        <v>1</v>
      </c>
      <c r="F253" s="240">
        <v>0</v>
      </c>
    </row>
    <row r="254" s="130" customFormat="1" ht="25" customHeight="1" spans="1:6">
      <c r="A254" s="237" t="s">
        <v>160</v>
      </c>
      <c r="B254" s="238">
        <v>15348</v>
      </c>
      <c r="C254" s="238">
        <v>15000</v>
      </c>
      <c r="D254" s="238">
        <v>348</v>
      </c>
      <c r="E254" s="239">
        <f>B254/C254</f>
        <v>1.02</v>
      </c>
      <c r="F254" s="240">
        <v>0.02</v>
      </c>
    </row>
    <row r="255" s="130" customFormat="1" ht="25" customHeight="1" spans="1:6">
      <c r="A255" s="237" t="s">
        <v>161</v>
      </c>
      <c r="B255" s="238">
        <v>0</v>
      </c>
      <c r="C255" s="238">
        <v>0</v>
      </c>
      <c r="D255" s="238">
        <v>0</v>
      </c>
      <c r="E255" s="239"/>
      <c r="F255" s="240">
        <v>-1</v>
      </c>
    </row>
    <row r="256" s="130" customFormat="1" ht="25" customHeight="1" spans="1:6">
      <c r="A256" s="237" t="s">
        <v>162</v>
      </c>
      <c r="B256" s="238">
        <v>0</v>
      </c>
      <c r="C256" s="238">
        <v>0</v>
      </c>
      <c r="D256" s="238">
        <v>0</v>
      </c>
      <c r="E256" s="239"/>
      <c r="F256" s="240">
        <v>-1</v>
      </c>
    </row>
    <row r="257" s="130" customFormat="1" ht="25" customHeight="1" spans="1:6">
      <c r="A257" s="237" t="s">
        <v>201</v>
      </c>
      <c r="B257" s="238">
        <v>0</v>
      </c>
      <c r="C257" s="238">
        <v>0</v>
      </c>
      <c r="D257" s="238">
        <v>0</v>
      </c>
      <c r="E257" s="239"/>
      <c r="F257" s="240">
        <v>-1</v>
      </c>
    </row>
    <row r="258" s="130" customFormat="1" ht="25" customHeight="1" spans="1:6">
      <c r="A258" s="237" t="s">
        <v>307</v>
      </c>
      <c r="B258" s="238">
        <v>0</v>
      </c>
      <c r="C258" s="238">
        <v>0</v>
      </c>
      <c r="D258" s="238">
        <v>0</v>
      </c>
      <c r="E258" s="239"/>
      <c r="F258" s="240">
        <v>-1</v>
      </c>
    </row>
    <row r="259" s="130" customFormat="1" ht="25" customHeight="1" spans="1:6">
      <c r="A259" s="237" t="s">
        <v>308</v>
      </c>
      <c r="B259" s="238">
        <v>0</v>
      </c>
      <c r="C259" s="238">
        <v>0</v>
      </c>
      <c r="D259" s="238">
        <v>0</v>
      </c>
      <c r="E259" s="239"/>
      <c r="F259" s="240">
        <v>-1</v>
      </c>
    </row>
    <row r="260" s="130" customFormat="1" ht="25" customHeight="1" spans="1:6">
      <c r="A260" s="237" t="s">
        <v>309</v>
      </c>
      <c r="B260" s="238">
        <v>0</v>
      </c>
      <c r="C260" s="238">
        <v>0</v>
      </c>
      <c r="D260" s="238">
        <v>0</v>
      </c>
      <c r="E260" s="239"/>
      <c r="F260" s="240">
        <v>-1</v>
      </c>
    </row>
    <row r="261" s="130" customFormat="1" ht="25" customHeight="1" spans="1:6">
      <c r="A261" s="237" t="s">
        <v>310</v>
      </c>
      <c r="B261" s="238">
        <v>0</v>
      </c>
      <c r="C261" s="238">
        <v>0</v>
      </c>
      <c r="D261" s="238">
        <v>0</v>
      </c>
      <c r="E261" s="239"/>
      <c r="F261" s="240">
        <v>-1</v>
      </c>
    </row>
    <row r="262" s="130" customFormat="1" ht="25" customHeight="1" spans="1:6">
      <c r="A262" s="237" t="s">
        <v>169</v>
      </c>
      <c r="B262" s="238">
        <v>0</v>
      </c>
      <c r="C262" s="238">
        <v>0</v>
      </c>
      <c r="D262" s="238">
        <v>0</v>
      </c>
      <c r="E262" s="239"/>
      <c r="F262" s="240">
        <v>-1</v>
      </c>
    </row>
    <row r="263" s="130" customFormat="1" ht="25" customHeight="1" spans="1:6">
      <c r="A263" s="237" t="s">
        <v>311</v>
      </c>
      <c r="B263" s="238">
        <v>14310</v>
      </c>
      <c r="C263" s="238">
        <v>14730</v>
      </c>
      <c r="D263" s="238">
        <v>-420</v>
      </c>
      <c r="E263" s="239">
        <f>B263/C263</f>
        <v>0.97</v>
      </c>
      <c r="F263" s="240">
        <v>-0.03</v>
      </c>
    </row>
    <row r="264" s="130" customFormat="1" ht="25" customHeight="1" spans="1:6">
      <c r="A264" s="237" t="s">
        <v>312</v>
      </c>
      <c r="B264" s="238">
        <v>134</v>
      </c>
      <c r="C264" s="238">
        <v>134</v>
      </c>
      <c r="D264" s="238">
        <v>0</v>
      </c>
      <c r="E264" s="239">
        <f>B264/C264</f>
        <v>1</v>
      </c>
      <c r="F264" s="240">
        <v>0</v>
      </c>
    </row>
    <row r="265" s="130" customFormat="1" ht="25" customHeight="1" spans="1:6">
      <c r="A265" s="237" t="s">
        <v>160</v>
      </c>
      <c r="B265" s="238"/>
      <c r="C265" s="238">
        <v>0</v>
      </c>
      <c r="D265" s="238">
        <v>0</v>
      </c>
      <c r="E265" s="239"/>
      <c r="F265" s="240">
        <v>-1</v>
      </c>
    </row>
    <row r="266" s="130" customFormat="1" ht="25" customHeight="1" spans="1:6">
      <c r="A266" s="237" t="s">
        <v>161</v>
      </c>
      <c r="B266" s="238">
        <v>0</v>
      </c>
      <c r="C266" s="238">
        <v>0</v>
      </c>
      <c r="D266" s="238">
        <v>0</v>
      </c>
      <c r="E266" s="239"/>
      <c r="F266" s="240">
        <v>-1</v>
      </c>
    </row>
    <row r="267" s="130" customFormat="1" ht="25" customHeight="1" spans="1:6">
      <c r="A267" s="237" t="s">
        <v>162</v>
      </c>
      <c r="B267" s="238">
        <v>0</v>
      </c>
      <c r="C267" s="238">
        <v>0</v>
      </c>
      <c r="D267" s="238">
        <v>0</v>
      </c>
      <c r="E267" s="239"/>
      <c r="F267" s="240">
        <v>-1</v>
      </c>
    </row>
    <row r="268" s="130" customFormat="1" ht="25" customHeight="1" spans="1:6">
      <c r="A268" s="237" t="s">
        <v>313</v>
      </c>
      <c r="B268" s="238">
        <v>0</v>
      </c>
      <c r="C268" s="238">
        <v>0</v>
      </c>
      <c r="D268" s="238">
        <v>0</v>
      </c>
      <c r="E268" s="239"/>
      <c r="F268" s="240">
        <v>-1</v>
      </c>
    </row>
    <row r="269" s="130" customFormat="1" ht="25" customHeight="1" spans="1:6">
      <c r="A269" s="237" t="s">
        <v>169</v>
      </c>
      <c r="B269" s="238">
        <v>0</v>
      </c>
      <c r="C269" s="238">
        <v>0</v>
      </c>
      <c r="D269" s="238">
        <v>0</v>
      </c>
      <c r="E269" s="239"/>
      <c r="F269" s="240">
        <v>-1</v>
      </c>
    </row>
    <row r="270" s="130" customFormat="1" ht="25" customHeight="1" spans="1:6">
      <c r="A270" s="237" t="s">
        <v>314</v>
      </c>
      <c r="B270" s="238">
        <v>134</v>
      </c>
      <c r="C270" s="238">
        <v>134</v>
      </c>
      <c r="D270" s="238">
        <v>0</v>
      </c>
      <c r="E270" s="239">
        <f>B270/C270</f>
        <v>1</v>
      </c>
      <c r="F270" s="240">
        <v>0</v>
      </c>
    </row>
    <row r="271" s="130" customFormat="1" ht="25" customHeight="1" spans="1:6">
      <c r="A271" s="237" t="s">
        <v>315</v>
      </c>
      <c r="B271" s="238">
        <v>0</v>
      </c>
      <c r="C271" s="238">
        <v>0</v>
      </c>
      <c r="D271" s="238">
        <v>0</v>
      </c>
      <c r="E271" s="239"/>
      <c r="F271" s="240" t="e">
        <v>#DIV/0!</v>
      </c>
    </row>
    <row r="272" s="130" customFormat="1" ht="25" customHeight="1" spans="1:6">
      <c r="A272" s="237" t="s">
        <v>160</v>
      </c>
      <c r="B272" s="238">
        <v>0</v>
      </c>
      <c r="C272" s="238">
        <v>0</v>
      </c>
      <c r="D272" s="238">
        <v>0</v>
      </c>
      <c r="E272" s="239"/>
      <c r="F272" s="240">
        <v>-1</v>
      </c>
    </row>
    <row r="273" s="130" customFormat="1" ht="25" customHeight="1" spans="1:6">
      <c r="A273" s="237" t="s">
        <v>161</v>
      </c>
      <c r="B273" s="238">
        <v>0</v>
      </c>
      <c r="C273" s="238">
        <v>0</v>
      </c>
      <c r="D273" s="238">
        <v>0</v>
      </c>
      <c r="E273" s="239"/>
      <c r="F273" s="240">
        <v>-1</v>
      </c>
    </row>
    <row r="274" s="130" customFormat="1" ht="25" customHeight="1" spans="1:6">
      <c r="A274" s="237" t="s">
        <v>162</v>
      </c>
      <c r="B274" s="238">
        <v>0</v>
      </c>
      <c r="C274" s="238">
        <v>0</v>
      </c>
      <c r="D274" s="238">
        <v>0</v>
      </c>
      <c r="E274" s="239"/>
      <c r="F274" s="240">
        <v>-1</v>
      </c>
    </row>
    <row r="275" s="130" customFormat="1" ht="25" customHeight="1" spans="1:6">
      <c r="A275" s="237" t="s">
        <v>316</v>
      </c>
      <c r="B275" s="238">
        <v>0</v>
      </c>
      <c r="C275" s="238">
        <v>0</v>
      </c>
      <c r="D275" s="238">
        <v>0</v>
      </c>
      <c r="E275" s="239"/>
      <c r="F275" s="240" t="e">
        <v>#DIV/0!</v>
      </c>
    </row>
    <row r="276" s="130" customFormat="1" ht="25" customHeight="1" spans="1:6">
      <c r="A276" s="237" t="s">
        <v>317</v>
      </c>
      <c r="B276" s="238">
        <v>0</v>
      </c>
      <c r="C276" s="238">
        <v>0</v>
      </c>
      <c r="D276" s="238">
        <v>0</v>
      </c>
      <c r="E276" s="239"/>
      <c r="F276" s="240">
        <v>-1</v>
      </c>
    </row>
    <row r="277" s="130" customFormat="1" ht="25" customHeight="1" spans="1:6">
      <c r="A277" s="237" t="s">
        <v>169</v>
      </c>
      <c r="B277" s="238">
        <v>0</v>
      </c>
      <c r="C277" s="238">
        <v>0</v>
      </c>
      <c r="D277" s="238">
        <v>0</v>
      </c>
      <c r="E277" s="239"/>
      <c r="F277" s="240">
        <v>-1</v>
      </c>
    </row>
    <row r="278" s="130" customFormat="1" ht="25" customHeight="1" spans="1:6">
      <c r="A278" s="237" t="s">
        <v>318</v>
      </c>
      <c r="B278" s="238">
        <v>0</v>
      </c>
      <c r="C278" s="238">
        <v>0</v>
      </c>
      <c r="D278" s="238">
        <v>0</v>
      </c>
      <c r="E278" s="239"/>
      <c r="F278" s="240">
        <v>-1</v>
      </c>
    </row>
    <row r="279" s="130" customFormat="1" ht="25" customHeight="1" spans="1:6">
      <c r="A279" s="237" t="s">
        <v>319</v>
      </c>
      <c r="B279" s="238">
        <v>433</v>
      </c>
      <c r="C279" s="238">
        <v>521</v>
      </c>
      <c r="D279" s="238">
        <v>-88</v>
      </c>
      <c r="E279" s="239">
        <f>B279/C279</f>
        <v>0.83</v>
      </c>
      <c r="F279" s="240">
        <v>-0.17</v>
      </c>
    </row>
    <row r="280" s="130" customFormat="1" ht="25" customHeight="1" spans="1:6">
      <c r="A280" s="237" t="s">
        <v>160</v>
      </c>
      <c r="B280" s="238">
        <v>0</v>
      </c>
      <c r="C280" s="238">
        <v>0</v>
      </c>
      <c r="D280" s="238">
        <v>0</v>
      </c>
      <c r="E280" s="239"/>
      <c r="F280" s="240" t="e">
        <v>#DIV/0!</v>
      </c>
    </row>
    <row r="281" s="130" customFormat="1" ht="25" customHeight="1" spans="1:6">
      <c r="A281" s="237" t="s">
        <v>161</v>
      </c>
      <c r="B281" s="238">
        <v>0</v>
      </c>
      <c r="C281" s="238">
        <v>0</v>
      </c>
      <c r="D281" s="238">
        <v>0</v>
      </c>
      <c r="E281" s="239"/>
      <c r="F281" s="240">
        <v>-1</v>
      </c>
    </row>
    <row r="282" s="130" customFormat="1" ht="25" customHeight="1" spans="1:6">
      <c r="A282" s="237" t="s">
        <v>162</v>
      </c>
      <c r="B282" s="238">
        <v>0</v>
      </c>
      <c r="C282" s="238">
        <v>0</v>
      </c>
      <c r="D282" s="238">
        <v>0</v>
      </c>
      <c r="E282" s="239"/>
      <c r="F282" s="240">
        <v>-1</v>
      </c>
    </row>
    <row r="283" s="130" customFormat="1" ht="25" customHeight="1" spans="1:6">
      <c r="A283" s="237" t="s">
        <v>320</v>
      </c>
      <c r="B283" s="238">
        <v>0</v>
      </c>
      <c r="C283" s="238">
        <v>0</v>
      </c>
      <c r="D283" s="238">
        <v>0</v>
      </c>
      <c r="E283" s="239"/>
      <c r="F283" s="240">
        <v>-1</v>
      </c>
    </row>
    <row r="284" s="130" customFormat="1" ht="25" customHeight="1" spans="1:6">
      <c r="A284" s="237" t="s">
        <v>321</v>
      </c>
      <c r="B284" s="238">
        <v>0</v>
      </c>
      <c r="C284" s="238">
        <v>0</v>
      </c>
      <c r="D284" s="238">
        <v>0</v>
      </c>
      <c r="E284" s="239"/>
      <c r="F284" s="240">
        <v>-1</v>
      </c>
    </row>
    <row r="285" s="130" customFormat="1" ht="25" customHeight="1" spans="1:6">
      <c r="A285" s="237" t="s">
        <v>322</v>
      </c>
      <c r="B285" s="238">
        <v>6</v>
      </c>
      <c r="C285" s="238">
        <v>168</v>
      </c>
      <c r="D285" s="238">
        <v>-162</v>
      </c>
      <c r="E285" s="239">
        <f>B285/C285</f>
        <v>0.04</v>
      </c>
      <c r="F285" s="240">
        <v>-0.96</v>
      </c>
    </row>
    <row r="286" s="130" customFormat="1" ht="25" customHeight="1" spans="1:6">
      <c r="A286" s="237" t="s">
        <v>169</v>
      </c>
      <c r="B286" s="238">
        <v>0</v>
      </c>
      <c r="C286" s="238">
        <v>0</v>
      </c>
      <c r="D286" s="238">
        <v>0</v>
      </c>
      <c r="E286" s="239"/>
      <c r="F286" s="240">
        <v>-1</v>
      </c>
    </row>
    <row r="287" s="130" customFormat="1" ht="25" customHeight="1" spans="1:6">
      <c r="A287" s="237" t="s">
        <v>323</v>
      </c>
      <c r="B287" s="238">
        <v>427</v>
      </c>
      <c r="C287" s="238">
        <v>353</v>
      </c>
      <c r="D287" s="238">
        <v>74</v>
      </c>
      <c r="E287" s="239">
        <f>B287/C287</f>
        <v>1.21</v>
      </c>
      <c r="F287" s="240">
        <v>0.21</v>
      </c>
    </row>
    <row r="288" s="130" customFormat="1" ht="25" customHeight="1" spans="1:6">
      <c r="A288" s="237" t="s">
        <v>324</v>
      </c>
      <c r="B288" s="238">
        <v>2703</v>
      </c>
      <c r="C288" s="238">
        <v>2847</v>
      </c>
      <c r="D288" s="238">
        <v>-144</v>
      </c>
      <c r="E288" s="239">
        <f>B288/C288</f>
        <v>0.95</v>
      </c>
      <c r="F288" s="240">
        <v>-0.05</v>
      </c>
    </row>
    <row r="289" s="130" customFormat="1" ht="25" customHeight="1" spans="1:6">
      <c r="A289" s="237" t="s">
        <v>160</v>
      </c>
      <c r="B289" s="238">
        <v>1205</v>
      </c>
      <c r="C289" s="238">
        <v>1267</v>
      </c>
      <c r="D289" s="238">
        <v>-62</v>
      </c>
      <c r="E289" s="239">
        <f>B289/C289</f>
        <v>0.95</v>
      </c>
      <c r="F289" s="240">
        <v>-0.05</v>
      </c>
    </row>
    <row r="290" s="130" customFormat="1" ht="25" customHeight="1" spans="1:6">
      <c r="A290" s="237" t="s">
        <v>161</v>
      </c>
      <c r="B290" s="238">
        <v>0</v>
      </c>
      <c r="C290" s="238">
        <v>0</v>
      </c>
      <c r="D290" s="238">
        <v>0</v>
      </c>
      <c r="E290" s="239"/>
      <c r="F290" s="240">
        <v>-1</v>
      </c>
    </row>
    <row r="291" s="130" customFormat="1" ht="25" customHeight="1" spans="1:6">
      <c r="A291" s="237" t="s">
        <v>162</v>
      </c>
      <c r="B291" s="238">
        <v>0</v>
      </c>
      <c r="C291" s="238">
        <v>0</v>
      </c>
      <c r="D291" s="238">
        <v>0</v>
      </c>
      <c r="E291" s="239"/>
      <c r="F291" s="240">
        <v>-1</v>
      </c>
    </row>
    <row r="292" s="130" customFormat="1" ht="25" customHeight="1" spans="1:6">
      <c r="A292" s="237" t="s">
        <v>325</v>
      </c>
      <c r="B292" s="238">
        <v>881</v>
      </c>
      <c r="C292" s="238">
        <v>920</v>
      </c>
      <c r="D292" s="238">
        <v>-39</v>
      </c>
      <c r="E292" s="239">
        <f>B292/C292</f>
        <v>0.96</v>
      </c>
      <c r="F292" s="240">
        <v>-0.04</v>
      </c>
    </row>
    <row r="293" s="130" customFormat="1" ht="25" customHeight="1" spans="1:6">
      <c r="A293" s="237" t="s">
        <v>326</v>
      </c>
      <c r="B293" s="238">
        <v>113</v>
      </c>
      <c r="C293" s="238">
        <v>105</v>
      </c>
      <c r="D293" s="238">
        <v>8</v>
      </c>
      <c r="E293" s="239">
        <f>B293/C293</f>
        <v>1.08</v>
      </c>
      <c r="F293" s="240">
        <v>0.08</v>
      </c>
    </row>
    <row r="294" s="130" customFormat="1" ht="25" customHeight="1" spans="1:6">
      <c r="A294" s="237" t="s">
        <v>327</v>
      </c>
      <c r="B294" s="238">
        <v>0</v>
      </c>
      <c r="C294" s="238">
        <v>8</v>
      </c>
      <c r="D294" s="238">
        <v>-8</v>
      </c>
      <c r="E294" s="239">
        <f>B294/C294</f>
        <v>0</v>
      </c>
      <c r="F294" s="240">
        <v>-1</v>
      </c>
    </row>
    <row r="295" s="130" customFormat="1" ht="25" customHeight="1" spans="1:6">
      <c r="A295" s="237" t="s">
        <v>328</v>
      </c>
      <c r="B295" s="238">
        <v>136</v>
      </c>
      <c r="C295" s="238">
        <v>128</v>
      </c>
      <c r="D295" s="238">
        <v>8</v>
      </c>
      <c r="E295" s="239">
        <f>B295/C295</f>
        <v>1.06</v>
      </c>
      <c r="F295" s="240">
        <v>0.06</v>
      </c>
    </row>
    <row r="296" s="130" customFormat="1" ht="25" customHeight="1" spans="1:6">
      <c r="A296" s="237" t="s">
        <v>329</v>
      </c>
      <c r="B296" s="238">
        <v>0</v>
      </c>
      <c r="C296" s="238">
        <v>0</v>
      </c>
      <c r="D296" s="238">
        <v>0</v>
      </c>
      <c r="E296" s="239"/>
      <c r="F296" s="240">
        <v>-1</v>
      </c>
    </row>
    <row r="297" s="130" customFormat="1" ht="25" customHeight="1" spans="1:6">
      <c r="A297" s="237" t="s">
        <v>330</v>
      </c>
      <c r="B297" s="238">
        <v>152</v>
      </c>
      <c r="C297" s="238">
        <v>172</v>
      </c>
      <c r="D297" s="238">
        <v>-20</v>
      </c>
      <c r="E297" s="239">
        <f>B297/C297</f>
        <v>0.88</v>
      </c>
      <c r="F297" s="240">
        <v>-0.12</v>
      </c>
    </row>
    <row r="298" s="130" customFormat="1" ht="25" customHeight="1" spans="1:6">
      <c r="A298" s="237" t="s">
        <v>331</v>
      </c>
      <c r="B298" s="238">
        <v>103</v>
      </c>
      <c r="C298" s="238">
        <v>0</v>
      </c>
      <c r="D298" s="238">
        <v>103</v>
      </c>
      <c r="E298" s="239"/>
      <c r="F298" s="240">
        <v>-1</v>
      </c>
    </row>
    <row r="299" s="130" customFormat="1" ht="25" customHeight="1" spans="1:6">
      <c r="A299" s="237" t="s">
        <v>201</v>
      </c>
      <c r="B299" s="238">
        <v>0</v>
      </c>
      <c r="C299" s="238">
        <v>0</v>
      </c>
      <c r="D299" s="238">
        <v>0</v>
      </c>
      <c r="E299" s="239"/>
      <c r="F299" s="240">
        <v>-1</v>
      </c>
    </row>
    <row r="300" s="130" customFormat="1" ht="25" customHeight="1" spans="1:6">
      <c r="A300" s="237" t="s">
        <v>169</v>
      </c>
      <c r="B300" s="238">
        <v>0</v>
      </c>
      <c r="C300" s="238">
        <v>0</v>
      </c>
      <c r="D300" s="238">
        <v>0</v>
      </c>
      <c r="E300" s="239"/>
      <c r="F300" s="240">
        <v>-1</v>
      </c>
    </row>
    <row r="301" s="130" customFormat="1" ht="25" customHeight="1" spans="1:6">
      <c r="A301" s="237" t="s">
        <v>332</v>
      </c>
      <c r="B301" s="238">
        <v>113</v>
      </c>
      <c r="C301" s="238">
        <v>247</v>
      </c>
      <c r="D301" s="238">
        <v>-134</v>
      </c>
      <c r="E301" s="239">
        <f>B301/C301</f>
        <v>0.46</v>
      </c>
      <c r="F301" s="240">
        <v>-0.54</v>
      </c>
    </row>
    <row r="302" s="130" customFormat="1" ht="25" customHeight="1" spans="1:6">
      <c r="A302" s="237" t="s">
        <v>333</v>
      </c>
      <c r="B302" s="238">
        <v>0</v>
      </c>
      <c r="C302" s="238">
        <v>0</v>
      </c>
      <c r="D302" s="238">
        <v>0</v>
      </c>
      <c r="E302" s="239"/>
      <c r="F302" s="240">
        <v>-1</v>
      </c>
    </row>
    <row r="303" s="130" customFormat="1" ht="25" customHeight="1" spans="1:6">
      <c r="A303" s="237" t="s">
        <v>160</v>
      </c>
      <c r="B303" s="238">
        <v>0</v>
      </c>
      <c r="C303" s="238">
        <v>0</v>
      </c>
      <c r="D303" s="238">
        <v>0</v>
      </c>
      <c r="E303" s="239"/>
      <c r="F303" s="240">
        <v>-1</v>
      </c>
    </row>
    <row r="304" s="130" customFormat="1" ht="25" customHeight="1" spans="1:6">
      <c r="A304" s="237" t="s">
        <v>161</v>
      </c>
      <c r="B304" s="238">
        <v>0</v>
      </c>
      <c r="C304" s="238">
        <v>0</v>
      </c>
      <c r="D304" s="238">
        <v>0</v>
      </c>
      <c r="E304" s="239"/>
      <c r="F304" s="240">
        <v>-1</v>
      </c>
    </row>
    <row r="305" s="130" customFormat="1" ht="25" customHeight="1" spans="1:6">
      <c r="A305" s="237" t="s">
        <v>162</v>
      </c>
      <c r="B305" s="238">
        <v>0</v>
      </c>
      <c r="C305" s="238">
        <v>0</v>
      </c>
      <c r="D305" s="238">
        <v>0</v>
      </c>
      <c r="E305" s="239"/>
      <c r="F305" s="240">
        <v>-1</v>
      </c>
    </row>
    <row r="306" s="130" customFormat="1" ht="25" customHeight="1" spans="1:6">
      <c r="A306" s="237" t="s">
        <v>334</v>
      </c>
      <c r="B306" s="238">
        <v>0</v>
      </c>
      <c r="C306" s="238">
        <v>0</v>
      </c>
      <c r="D306" s="238">
        <v>0</v>
      </c>
      <c r="E306" s="239"/>
      <c r="F306" s="240">
        <v>-1</v>
      </c>
    </row>
    <row r="307" s="130" customFormat="1" ht="25" customHeight="1" spans="1:6">
      <c r="A307" s="237" t="s">
        <v>335</v>
      </c>
      <c r="B307" s="238">
        <v>0</v>
      </c>
      <c r="C307" s="238">
        <v>0</v>
      </c>
      <c r="D307" s="238">
        <v>0</v>
      </c>
      <c r="E307" s="239"/>
      <c r="F307" s="240">
        <v>-1</v>
      </c>
    </row>
    <row r="308" s="130" customFormat="1" ht="25" customHeight="1" spans="1:6">
      <c r="A308" s="237" t="s">
        <v>336</v>
      </c>
      <c r="B308" s="238">
        <v>0</v>
      </c>
      <c r="C308" s="238">
        <v>0</v>
      </c>
      <c r="D308" s="238">
        <v>0</v>
      </c>
      <c r="E308" s="239"/>
      <c r="F308" s="240">
        <v>-1</v>
      </c>
    </row>
    <row r="309" s="130" customFormat="1" ht="25" customHeight="1" spans="1:6">
      <c r="A309" s="237" t="s">
        <v>201</v>
      </c>
      <c r="B309" s="238">
        <v>0</v>
      </c>
      <c r="C309" s="238">
        <v>0</v>
      </c>
      <c r="D309" s="238">
        <v>0</v>
      </c>
      <c r="E309" s="239"/>
      <c r="F309" s="240">
        <v>-1</v>
      </c>
    </row>
    <row r="310" s="130" customFormat="1" ht="25" customHeight="1" spans="1:6">
      <c r="A310" s="237" t="s">
        <v>169</v>
      </c>
      <c r="B310" s="238">
        <v>0</v>
      </c>
      <c r="C310" s="238">
        <v>0</v>
      </c>
      <c r="D310" s="238">
        <v>0</v>
      </c>
      <c r="E310" s="239"/>
      <c r="F310" s="240">
        <v>-1</v>
      </c>
    </row>
    <row r="311" s="130" customFormat="1" ht="25" customHeight="1" spans="1:6">
      <c r="A311" s="237" t="s">
        <v>337</v>
      </c>
      <c r="B311" s="238">
        <v>0</v>
      </c>
      <c r="C311" s="238">
        <v>0</v>
      </c>
      <c r="D311" s="238">
        <v>0</v>
      </c>
      <c r="E311" s="239"/>
      <c r="F311" s="240">
        <v>-1</v>
      </c>
    </row>
    <row r="312" s="130" customFormat="1" ht="25" customHeight="1" spans="1:6">
      <c r="A312" s="237" t="s">
        <v>338</v>
      </c>
      <c r="B312" s="238">
        <v>0</v>
      </c>
      <c r="C312" s="238">
        <v>0</v>
      </c>
      <c r="D312" s="238">
        <v>0</v>
      </c>
      <c r="E312" s="239"/>
      <c r="F312" s="240">
        <v>-1</v>
      </c>
    </row>
    <row r="313" s="130" customFormat="1" ht="25" customHeight="1" spans="1:6">
      <c r="A313" s="237" t="s">
        <v>160</v>
      </c>
      <c r="B313" s="238">
        <v>0</v>
      </c>
      <c r="C313" s="238">
        <v>0</v>
      </c>
      <c r="D313" s="238">
        <v>0</v>
      </c>
      <c r="E313" s="239"/>
      <c r="F313" s="240">
        <v>-1</v>
      </c>
    </row>
    <row r="314" s="130" customFormat="1" ht="25" customHeight="1" spans="1:6">
      <c r="A314" s="237" t="s">
        <v>161</v>
      </c>
      <c r="B314" s="238">
        <v>0</v>
      </c>
      <c r="C314" s="238">
        <v>0</v>
      </c>
      <c r="D314" s="238">
        <v>0</v>
      </c>
      <c r="E314" s="239"/>
      <c r="F314" s="240">
        <v>-1</v>
      </c>
    </row>
    <row r="315" s="130" customFormat="1" ht="25" customHeight="1" spans="1:6">
      <c r="A315" s="237" t="s">
        <v>162</v>
      </c>
      <c r="B315" s="238">
        <v>0</v>
      </c>
      <c r="C315" s="238">
        <v>0</v>
      </c>
      <c r="D315" s="238">
        <v>0</v>
      </c>
      <c r="E315" s="239"/>
      <c r="F315" s="240">
        <v>-1</v>
      </c>
    </row>
    <row r="316" s="130" customFormat="1" ht="25" customHeight="1" spans="1:6">
      <c r="A316" s="237" t="s">
        <v>339</v>
      </c>
      <c r="B316" s="238">
        <v>0</v>
      </c>
      <c r="C316" s="238">
        <v>0</v>
      </c>
      <c r="D316" s="238">
        <v>0</v>
      </c>
      <c r="E316" s="239"/>
      <c r="F316" s="240">
        <v>-1</v>
      </c>
    </row>
    <row r="317" s="130" customFormat="1" ht="25" customHeight="1" spans="1:6">
      <c r="A317" s="237" t="s">
        <v>340</v>
      </c>
      <c r="B317" s="238">
        <v>0</v>
      </c>
      <c r="C317" s="238">
        <v>0</v>
      </c>
      <c r="D317" s="238">
        <v>0</v>
      </c>
      <c r="E317" s="239"/>
      <c r="F317" s="240">
        <v>-1</v>
      </c>
    </row>
    <row r="318" s="130" customFormat="1" ht="25" customHeight="1" spans="1:6">
      <c r="A318" s="237" t="s">
        <v>341</v>
      </c>
      <c r="B318" s="238">
        <v>0</v>
      </c>
      <c r="C318" s="238">
        <v>0</v>
      </c>
      <c r="D318" s="238">
        <v>0</v>
      </c>
      <c r="E318" s="239"/>
      <c r="F318" s="240">
        <v>-1</v>
      </c>
    </row>
    <row r="319" s="130" customFormat="1" ht="25" customHeight="1" spans="1:6">
      <c r="A319" s="237" t="s">
        <v>201</v>
      </c>
      <c r="B319" s="238">
        <v>0</v>
      </c>
      <c r="C319" s="238">
        <v>0</v>
      </c>
      <c r="D319" s="238">
        <v>0</v>
      </c>
      <c r="E319" s="239"/>
      <c r="F319" s="240">
        <v>-1</v>
      </c>
    </row>
    <row r="320" s="130" customFormat="1" ht="25" customHeight="1" spans="1:6">
      <c r="A320" s="237" t="s">
        <v>169</v>
      </c>
      <c r="B320" s="238">
        <v>0</v>
      </c>
      <c r="C320" s="238">
        <v>0</v>
      </c>
      <c r="D320" s="238">
        <v>0</v>
      </c>
      <c r="E320" s="239"/>
      <c r="F320" s="240">
        <v>-1</v>
      </c>
    </row>
    <row r="321" s="130" customFormat="1" ht="25" customHeight="1" spans="1:6">
      <c r="A321" s="237" t="s">
        <v>342</v>
      </c>
      <c r="B321" s="238">
        <v>0</v>
      </c>
      <c r="C321" s="238">
        <v>0</v>
      </c>
      <c r="D321" s="238">
        <v>0</v>
      </c>
      <c r="E321" s="239"/>
      <c r="F321" s="240">
        <v>-1</v>
      </c>
    </row>
    <row r="322" s="130" customFormat="1" ht="25" customHeight="1" spans="1:6">
      <c r="A322" s="237" t="s">
        <v>343</v>
      </c>
      <c r="B322" s="238">
        <v>0</v>
      </c>
      <c r="C322" s="238">
        <v>0</v>
      </c>
      <c r="D322" s="238">
        <v>0</v>
      </c>
      <c r="E322" s="239"/>
      <c r="F322" s="240">
        <v>-1</v>
      </c>
    </row>
    <row r="323" s="130" customFormat="1" ht="25" customHeight="1" spans="1:6">
      <c r="A323" s="237" t="s">
        <v>160</v>
      </c>
      <c r="B323" s="238">
        <v>0</v>
      </c>
      <c r="C323" s="238">
        <v>0</v>
      </c>
      <c r="D323" s="238">
        <v>0</v>
      </c>
      <c r="E323" s="239"/>
      <c r="F323" s="240">
        <v>-1</v>
      </c>
    </row>
    <row r="324" s="130" customFormat="1" ht="25" customHeight="1" spans="1:6">
      <c r="A324" s="237" t="s">
        <v>161</v>
      </c>
      <c r="B324" s="238">
        <v>0</v>
      </c>
      <c r="C324" s="238">
        <v>0</v>
      </c>
      <c r="D324" s="238">
        <v>0</v>
      </c>
      <c r="E324" s="239"/>
      <c r="F324" s="240">
        <v>-1</v>
      </c>
    </row>
    <row r="325" s="130" customFormat="1" ht="25" customHeight="1" spans="1:6">
      <c r="A325" s="237" t="s">
        <v>162</v>
      </c>
      <c r="B325" s="238">
        <v>0</v>
      </c>
      <c r="C325" s="238">
        <v>0</v>
      </c>
      <c r="D325" s="238">
        <v>0</v>
      </c>
      <c r="E325" s="239"/>
      <c r="F325" s="240">
        <v>-1</v>
      </c>
    </row>
    <row r="326" s="130" customFormat="1" ht="25" customHeight="1" spans="1:6">
      <c r="A326" s="237" t="s">
        <v>344</v>
      </c>
      <c r="B326" s="238">
        <v>0</v>
      </c>
      <c r="C326" s="238">
        <v>0</v>
      </c>
      <c r="D326" s="238">
        <v>0</v>
      </c>
      <c r="E326" s="239"/>
      <c r="F326" s="240">
        <v>-1</v>
      </c>
    </row>
    <row r="327" s="130" customFormat="1" ht="25" customHeight="1" spans="1:6">
      <c r="A327" s="237" t="s">
        <v>345</v>
      </c>
      <c r="B327" s="238">
        <v>0</v>
      </c>
      <c r="C327" s="238">
        <v>0</v>
      </c>
      <c r="D327" s="238">
        <v>0</v>
      </c>
      <c r="E327" s="239"/>
      <c r="F327" s="240">
        <v>-1</v>
      </c>
    </row>
    <row r="328" s="130" customFormat="1" ht="25" customHeight="1" spans="1:6">
      <c r="A328" s="237" t="s">
        <v>169</v>
      </c>
      <c r="B328" s="238">
        <v>0</v>
      </c>
      <c r="C328" s="238">
        <v>0</v>
      </c>
      <c r="D328" s="238">
        <v>0</v>
      </c>
      <c r="E328" s="239"/>
      <c r="F328" s="240">
        <v>-1</v>
      </c>
    </row>
    <row r="329" s="130" customFormat="1" ht="25" customHeight="1" spans="1:6">
      <c r="A329" s="237" t="s">
        <v>346</v>
      </c>
      <c r="B329" s="238">
        <v>0</v>
      </c>
      <c r="C329" s="238">
        <v>0</v>
      </c>
      <c r="D329" s="238">
        <v>0</v>
      </c>
      <c r="E329" s="239"/>
      <c r="F329" s="240">
        <v>-1</v>
      </c>
    </row>
    <row r="330" s="130" customFormat="1" ht="25" customHeight="1" spans="1:6">
      <c r="A330" s="237" t="s">
        <v>347</v>
      </c>
      <c r="B330" s="238">
        <v>0</v>
      </c>
      <c r="C330" s="238">
        <v>0</v>
      </c>
      <c r="D330" s="238">
        <v>0</v>
      </c>
      <c r="E330" s="239"/>
      <c r="F330" s="240">
        <v>-1</v>
      </c>
    </row>
    <row r="331" s="130" customFormat="1" ht="25" customHeight="1" spans="1:6">
      <c r="A331" s="237" t="s">
        <v>160</v>
      </c>
      <c r="B331" s="238">
        <v>0</v>
      </c>
      <c r="C331" s="238">
        <v>0</v>
      </c>
      <c r="D331" s="238">
        <v>0</v>
      </c>
      <c r="E331" s="239"/>
      <c r="F331" s="240">
        <v>-1</v>
      </c>
    </row>
    <row r="332" s="130" customFormat="1" ht="25" customHeight="1" spans="1:6">
      <c r="A332" s="237" t="s">
        <v>161</v>
      </c>
      <c r="B332" s="238">
        <v>0</v>
      </c>
      <c r="C332" s="238">
        <v>0</v>
      </c>
      <c r="D332" s="238">
        <v>0</v>
      </c>
      <c r="E332" s="239"/>
      <c r="F332" s="240">
        <v>-1</v>
      </c>
    </row>
    <row r="333" s="130" customFormat="1" ht="25" customHeight="1" spans="1:6">
      <c r="A333" s="237" t="s">
        <v>201</v>
      </c>
      <c r="B333" s="238">
        <v>0</v>
      </c>
      <c r="C333" s="238">
        <v>0</v>
      </c>
      <c r="D333" s="238">
        <v>0</v>
      </c>
      <c r="E333" s="239"/>
      <c r="F333" s="240">
        <v>-1</v>
      </c>
    </row>
    <row r="334" s="130" customFormat="1" ht="25" customHeight="1" spans="1:6">
      <c r="A334" s="237" t="s">
        <v>348</v>
      </c>
      <c r="B334" s="238">
        <v>0</v>
      </c>
      <c r="C334" s="238">
        <v>0</v>
      </c>
      <c r="D334" s="238">
        <v>0</v>
      </c>
      <c r="E334" s="239"/>
      <c r="F334" s="240">
        <v>-1</v>
      </c>
    </row>
    <row r="335" s="130" customFormat="1" ht="25" customHeight="1" spans="1:6">
      <c r="A335" s="237" t="s">
        <v>349</v>
      </c>
      <c r="B335" s="238">
        <v>0</v>
      </c>
      <c r="C335" s="238">
        <v>0</v>
      </c>
      <c r="D335" s="238">
        <v>0</v>
      </c>
      <c r="E335" s="239"/>
      <c r="F335" s="240">
        <v>-1</v>
      </c>
    </row>
    <row r="336" s="130" customFormat="1" ht="25" customHeight="1" spans="1:6">
      <c r="A336" s="237" t="s">
        <v>350</v>
      </c>
      <c r="B336" s="238">
        <v>1407</v>
      </c>
      <c r="C336" s="238">
        <v>1374</v>
      </c>
      <c r="D336" s="238">
        <v>33</v>
      </c>
      <c r="E336" s="239">
        <f>B336/C336</f>
        <v>1.02</v>
      </c>
      <c r="F336" s="240">
        <v>0.02</v>
      </c>
    </row>
    <row r="337" s="130" customFormat="1" ht="25" customHeight="1" spans="1:6">
      <c r="A337" s="237" t="s">
        <v>351</v>
      </c>
      <c r="B337" s="238">
        <v>0</v>
      </c>
      <c r="C337" s="238">
        <v>0</v>
      </c>
      <c r="D337" s="238">
        <v>0</v>
      </c>
      <c r="E337" s="239"/>
      <c r="F337" s="240">
        <v>-1</v>
      </c>
    </row>
    <row r="338" s="130" customFormat="1" ht="25" customHeight="1" spans="1:6">
      <c r="A338" s="237" t="s">
        <v>352</v>
      </c>
      <c r="B338" s="238">
        <v>1407</v>
      </c>
      <c r="C338" s="238">
        <v>1374</v>
      </c>
      <c r="D338" s="238">
        <v>33</v>
      </c>
      <c r="E338" s="239">
        <f>B338/C338</f>
        <v>1.02</v>
      </c>
      <c r="F338" s="240">
        <v>0.02</v>
      </c>
    </row>
    <row r="339" s="130" customFormat="1" ht="25" customHeight="1" spans="1:6">
      <c r="A339" s="237" t="s">
        <v>353</v>
      </c>
      <c r="B339" s="238">
        <v>182061</v>
      </c>
      <c r="C339" s="238">
        <v>147208</v>
      </c>
      <c r="D339" s="238">
        <v>34853</v>
      </c>
      <c r="E339" s="239">
        <f>B339/C339</f>
        <v>1.24</v>
      </c>
      <c r="F339" s="240">
        <v>0.24</v>
      </c>
    </row>
    <row r="340" s="130" customFormat="1" ht="25" customHeight="1" spans="1:6">
      <c r="A340" s="237" t="s">
        <v>354</v>
      </c>
      <c r="B340" s="238">
        <v>235</v>
      </c>
      <c r="C340" s="238">
        <v>178</v>
      </c>
      <c r="D340" s="238">
        <v>57</v>
      </c>
      <c r="E340" s="239">
        <f>B340/C340</f>
        <v>1.32</v>
      </c>
      <c r="F340" s="240">
        <v>0.32</v>
      </c>
    </row>
    <row r="341" s="130" customFormat="1" ht="25" customHeight="1" spans="1:6">
      <c r="A341" s="237" t="s">
        <v>160</v>
      </c>
      <c r="B341" s="238">
        <v>235</v>
      </c>
      <c r="C341" s="238">
        <v>178</v>
      </c>
      <c r="D341" s="238">
        <v>57</v>
      </c>
      <c r="E341" s="239">
        <f>B341/C341</f>
        <v>1.32</v>
      </c>
      <c r="F341" s="240">
        <v>0.32</v>
      </c>
    </row>
    <row r="342" s="130" customFormat="1" ht="25" customHeight="1" spans="1:6">
      <c r="A342" s="237" t="s">
        <v>161</v>
      </c>
      <c r="B342" s="238">
        <v>0</v>
      </c>
      <c r="C342" s="238">
        <v>0</v>
      </c>
      <c r="D342" s="238">
        <v>0</v>
      </c>
      <c r="E342" s="239"/>
      <c r="F342" s="240">
        <v>-1</v>
      </c>
    </row>
    <row r="343" s="130" customFormat="1" ht="25" customHeight="1" spans="1:6">
      <c r="A343" s="237" t="s">
        <v>162</v>
      </c>
      <c r="B343" s="238">
        <v>0</v>
      </c>
      <c r="C343" s="238">
        <v>0</v>
      </c>
      <c r="D343" s="238">
        <v>0</v>
      </c>
      <c r="E343" s="239"/>
      <c r="F343" s="240">
        <v>-1</v>
      </c>
    </row>
    <row r="344" s="130" customFormat="1" ht="25" customHeight="1" spans="1:6">
      <c r="A344" s="237" t="s">
        <v>355</v>
      </c>
      <c r="B344" s="238">
        <v>0</v>
      </c>
      <c r="C344" s="238">
        <v>0</v>
      </c>
      <c r="D344" s="238">
        <v>0</v>
      </c>
      <c r="E344" s="239"/>
      <c r="F344" s="240">
        <v>-1</v>
      </c>
    </row>
    <row r="345" s="130" customFormat="1" ht="25" customHeight="1" spans="1:6">
      <c r="A345" s="237" t="s">
        <v>356</v>
      </c>
      <c r="B345" s="238">
        <v>162599</v>
      </c>
      <c r="C345" s="238">
        <v>129762</v>
      </c>
      <c r="D345" s="238">
        <v>32837</v>
      </c>
      <c r="E345" s="239">
        <f>B345/C345</f>
        <v>1.25</v>
      </c>
      <c r="F345" s="240">
        <v>0.25</v>
      </c>
    </row>
    <row r="346" s="130" customFormat="1" ht="25" customHeight="1" spans="1:6">
      <c r="A346" s="237" t="s">
        <v>357</v>
      </c>
      <c r="B346" s="238">
        <v>19667</v>
      </c>
      <c r="C346" s="238">
        <v>15278</v>
      </c>
      <c r="D346" s="238">
        <v>4389</v>
      </c>
      <c r="E346" s="239">
        <f>B346/C346</f>
        <v>1.29</v>
      </c>
      <c r="F346" s="240">
        <v>0.29</v>
      </c>
    </row>
    <row r="347" s="130" customFormat="1" ht="25" customHeight="1" spans="1:6">
      <c r="A347" s="237" t="s">
        <v>358</v>
      </c>
      <c r="B347" s="238">
        <v>60735</v>
      </c>
      <c r="C347" s="238">
        <v>40055</v>
      </c>
      <c r="D347" s="238">
        <v>20680</v>
      </c>
      <c r="E347" s="239">
        <f>B347/C347</f>
        <v>1.52</v>
      </c>
      <c r="F347" s="240">
        <v>0.52</v>
      </c>
    </row>
    <row r="348" s="130" customFormat="1" ht="25" customHeight="1" spans="1:6">
      <c r="A348" s="237" t="s">
        <v>359</v>
      </c>
      <c r="B348" s="238">
        <v>33396</v>
      </c>
      <c r="C348" s="238">
        <v>23250</v>
      </c>
      <c r="D348" s="238">
        <v>10146</v>
      </c>
      <c r="E348" s="239">
        <f>B348/C348</f>
        <v>1.44</v>
      </c>
      <c r="F348" s="240">
        <v>0.44</v>
      </c>
    </row>
    <row r="349" s="130" customFormat="1" ht="25" customHeight="1" spans="1:6">
      <c r="A349" s="237" t="s">
        <v>360</v>
      </c>
      <c r="B349" s="238">
        <v>14293</v>
      </c>
      <c r="C349" s="238">
        <v>9709</v>
      </c>
      <c r="D349" s="238">
        <v>4584</v>
      </c>
      <c r="E349" s="239">
        <f>B349/C349</f>
        <v>1.47</v>
      </c>
      <c r="F349" s="240">
        <v>0.47</v>
      </c>
    </row>
    <row r="350" s="130" customFormat="1" ht="25" customHeight="1" spans="1:6">
      <c r="A350" s="237" t="s">
        <v>361</v>
      </c>
      <c r="B350" s="238">
        <v>0</v>
      </c>
      <c r="C350" s="238">
        <v>0</v>
      </c>
      <c r="D350" s="238">
        <v>0</v>
      </c>
      <c r="E350" s="239"/>
      <c r="F350" s="240">
        <v>-1</v>
      </c>
    </row>
    <row r="351" s="130" customFormat="1" ht="25" customHeight="1" spans="1:6">
      <c r="A351" s="237" t="s">
        <v>362</v>
      </c>
      <c r="B351" s="238">
        <v>34508</v>
      </c>
      <c r="C351" s="238">
        <v>41471</v>
      </c>
      <c r="D351" s="238">
        <v>-6963</v>
      </c>
      <c r="E351" s="239">
        <f>B351/C351</f>
        <v>0.83</v>
      </c>
      <c r="F351" s="240">
        <v>-0.17</v>
      </c>
    </row>
    <row r="352" s="130" customFormat="1" ht="25" customHeight="1" spans="1:6">
      <c r="A352" s="237" t="s">
        <v>363</v>
      </c>
      <c r="B352" s="238">
        <v>4114</v>
      </c>
      <c r="C352" s="238">
        <v>3226</v>
      </c>
      <c r="D352" s="238">
        <v>888</v>
      </c>
      <c r="E352" s="239">
        <f>B352/C352</f>
        <v>1.28</v>
      </c>
      <c r="F352" s="240">
        <v>0.28</v>
      </c>
    </row>
    <row r="353" s="130" customFormat="1" ht="25" customHeight="1" spans="1:6">
      <c r="A353" s="237" t="s">
        <v>364</v>
      </c>
      <c r="B353" s="238">
        <v>0</v>
      </c>
      <c r="C353" s="238">
        <v>0</v>
      </c>
      <c r="D353" s="238">
        <v>0</v>
      </c>
      <c r="E353" s="239"/>
      <c r="F353" s="240">
        <v>-1</v>
      </c>
    </row>
    <row r="354" s="130" customFormat="1" ht="25" customHeight="1" spans="1:6">
      <c r="A354" s="237" t="s">
        <v>365</v>
      </c>
      <c r="B354" s="238">
        <v>4060</v>
      </c>
      <c r="C354" s="238">
        <v>3186</v>
      </c>
      <c r="D354" s="238">
        <v>874</v>
      </c>
      <c r="E354" s="239">
        <f>B354/C354</f>
        <v>1.27</v>
      </c>
      <c r="F354" s="240">
        <v>0.27</v>
      </c>
    </row>
    <row r="355" s="130" customFormat="1" ht="25" customHeight="1" spans="1:6">
      <c r="A355" s="237" t="s">
        <v>366</v>
      </c>
      <c r="B355" s="238">
        <v>54</v>
      </c>
      <c r="C355" s="238">
        <v>39</v>
      </c>
      <c r="D355" s="238">
        <v>15</v>
      </c>
      <c r="E355" s="239">
        <f>B355/C355</f>
        <v>1.38</v>
      </c>
      <c r="F355" s="240">
        <v>0.38</v>
      </c>
    </row>
    <row r="356" s="130" customFormat="1" ht="25" customHeight="1" spans="1:6">
      <c r="A356" s="237" t="s">
        <v>367</v>
      </c>
      <c r="B356" s="238">
        <v>0</v>
      </c>
      <c r="C356" s="238">
        <v>0</v>
      </c>
      <c r="D356" s="238">
        <v>0</v>
      </c>
      <c r="E356" s="239"/>
      <c r="F356" s="240">
        <v>-1</v>
      </c>
    </row>
    <row r="357" s="130" customFormat="1" ht="25" customHeight="1" spans="1:6">
      <c r="A357" s="237" t="s">
        <v>368</v>
      </c>
      <c r="B357" s="238">
        <v>0</v>
      </c>
      <c r="C357" s="238">
        <v>0</v>
      </c>
      <c r="D357" s="238">
        <v>0</v>
      </c>
      <c r="E357" s="239"/>
      <c r="F357" s="240">
        <v>-1</v>
      </c>
    </row>
    <row r="358" s="130" customFormat="1" ht="25" customHeight="1" spans="1:6">
      <c r="A358" s="237" t="s">
        <v>369</v>
      </c>
      <c r="B358" s="238">
        <v>102</v>
      </c>
      <c r="C358" s="238">
        <v>196</v>
      </c>
      <c r="D358" s="238">
        <v>-94</v>
      </c>
      <c r="E358" s="239">
        <f>B358/C358</f>
        <v>0.52</v>
      </c>
      <c r="F358" s="240">
        <v>-0.48</v>
      </c>
    </row>
    <row r="359" s="130" customFormat="1" ht="25" customHeight="1" spans="1:6">
      <c r="A359" s="237" t="s">
        <v>370</v>
      </c>
      <c r="B359" s="238">
        <v>102</v>
      </c>
      <c r="C359" s="238">
        <v>196</v>
      </c>
      <c r="D359" s="238">
        <v>-94</v>
      </c>
      <c r="E359" s="239">
        <f>B359/C359</f>
        <v>0.52</v>
      </c>
      <c r="F359" s="240">
        <v>-0.48</v>
      </c>
    </row>
    <row r="360" s="130" customFormat="1" ht="25" customHeight="1" spans="1:6">
      <c r="A360" s="237" t="s">
        <v>371</v>
      </c>
      <c r="B360" s="238">
        <v>0</v>
      </c>
      <c r="C360" s="238">
        <v>0</v>
      </c>
      <c r="D360" s="238">
        <v>0</v>
      </c>
      <c r="E360" s="239"/>
      <c r="F360" s="240">
        <v>-1</v>
      </c>
    </row>
    <row r="361" s="130" customFormat="1" ht="25" customHeight="1" spans="1:6">
      <c r="A361" s="237" t="s">
        <v>372</v>
      </c>
      <c r="B361" s="238">
        <v>0</v>
      </c>
      <c r="C361" s="238">
        <v>0</v>
      </c>
      <c r="D361" s="238">
        <v>0</v>
      </c>
      <c r="E361" s="239"/>
      <c r="F361" s="240">
        <v>-1</v>
      </c>
    </row>
    <row r="362" s="130" customFormat="1" ht="25" customHeight="1" spans="1:6">
      <c r="A362" s="237" t="s">
        <v>373</v>
      </c>
      <c r="B362" s="238">
        <v>0</v>
      </c>
      <c r="C362" s="238">
        <v>0</v>
      </c>
      <c r="D362" s="238">
        <v>0</v>
      </c>
      <c r="E362" s="239"/>
      <c r="F362" s="240">
        <v>-1</v>
      </c>
    </row>
    <row r="363" s="130" customFormat="1" ht="25" customHeight="1" spans="1:6">
      <c r="A363" s="237" t="s">
        <v>374</v>
      </c>
      <c r="B363" s="238">
        <v>0</v>
      </c>
      <c r="C363" s="238">
        <v>0</v>
      </c>
      <c r="D363" s="238">
        <v>0</v>
      </c>
      <c r="E363" s="239"/>
      <c r="F363" s="240">
        <v>-1</v>
      </c>
    </row>
    <row r="364" s="130" customFormat="1" ht="25" customHeight="1" spans="1:6">
      <c r="A364" s="237" t="s">
        <v>375</v>
      </c>
      <c r="B364" s="238">
        <v>0</v>
      </c>
      <c r="C364" s="238">
        <v>0</v>
      </c>
      <c r="D364" s="238">
        <v>0</v>
      </c>
      <c r="E364" s="239"/>
      <c r="F364" s="240">
        <v>-1</v>
      </c>
    </row>
    <row r="365" s="130" customFormat="1" ht="25" customHeight="1" spans="1:6">
      <c r="A365" s="237" t="s">
        <v>376</v>
      </c>
      <c r="B365" s="238">
        <v>0</v>
      </c>
      <c r="C365" s="238">
        <v>0</v>
      </c>
      <c r="D365" s="238">
        <v>0</v>
      </c>
      <c r="E365" s="239"/>
      <c r="F365" s="240">
        <v>-1</v>
      </c>
    </row>
    <row r="366" s="130" customFormat="1" ht="25" customHeight="1" spans="1:6">
      <c r="A366" s="237" t="s">
        <v>377</v>
      </c>
      <c r="B366" s="238">
        <v>0</v>
      </c>
      <c r="C366" s="238">
        <v>0</v>
      </c>
      <c r="D366" s="238">
        <v>0</v>
      </c>
      <c r="E366" s="239"/>
      <c r="F366" s="240">
        <v>-1</v>
      </c>
    </row>
    <row r="367" s="130" customFormat="1" ht="25" customHeight="1" spans="1:6">
      <c r="A367" s="237" t="s">
        <v>378</v>
      </c>
      <c r="B367" s="238">
        <v>0</v>
      </c>
      <c r="C367" s="238">
        <v>0</v>
      </c>
      <c r="D367" s="238">
        <v>0</v>
      </c>
      <c r="E367" s="239"/>
      <c r="F367" s="240">
        <v>-1</v>
      </c>
    </row>
    <row r="368" s="130" customFormat="1" ht="25" customHeight="1" spans="1:6">
      <c r="A368" s="237" t="s">
        <v>379</v>
      </c>
      <c r="B368" s="238">
        <v>0</v>
      </c>
      <c r="C368" s="238">
        <v>0</v>
      </c>
      <c r="D368" s="238">
        <v>0</v>
      </c>
      <c r="E368" s="239"/>
      <c r="F368" s="240">
        <v>-1</v>
      </c>
    </row>
    <row r="369" s="130" customFormat="1" ht="25" customHeight="1" spans="1:6">
      <c r="A369" s="237" t="s">
        <v>380</v>
      </c>
      <c r="B369" s="238">
        <v>0</v>
      </c>
      <c r="C369" s="238">
        <v>0</v>
      </c>
      <c r="D369" s="238">
        <v>0</v>
      </c>
      <c r="E369" s="239"/>
      <c r="F369" s="240">
        <v>-1</v>
      </c>
    </row>
    <row r="370" s="130" customFormat="1" ht="25" customHeight="1" spans="1:6">
      <c r="A370" s="237" t="s">
        <v>381</v>
      </c>
      <c r="B370" s="238">
        <v>0</v>
      </c>
      <c r="C370" s="238">
        <v>0</v>
      </c>
      <c r="D370" s="238">
        <v>0</v>
      </c>
      <c r="E370" s="239"/>
      <c r="F370" s="240">
        <v>-1</v>
      </c>
    </row>
    <row r="371" s="130" customFormat="1" ht="25" customHeight="1" spans="1:6">
      <c r="A371" s="237" t="s">
        <v>382</v>
      </c>
      <c r="B371" s="238">
        <v>0</v>
      </c>
      <c r="C371" s="238">
        <v>0</v>
      </c>
      <c r="D371" s="238">
        <v>0</v>
      </c>
      <c r="E371" s="239"/>
      <c r="F371" s="240">
        <v>-1</v>
      </c>
    </row>
    <row r="372" s="130" customFormat="1" ht="25" customHeight="1" spans="1:6">
      <c r="A372" s="237" t="s">
        <v>383</v>
      </c>
      <c r="B372" s="238">
        <v>973</v>
      </c>
      <c r="C372" s="238">
        <v>791</v>
      </c>
      <c r="D372" s="238">
        <v>182</v>
      </c>
      <c r="E372" s="239">
        <f>B372/C372</f>
        <v>1.23</v>
      </c>
      <c r="F372" s="240">
        <v>0.23</v>
      </c>
    </row>
    <row r="373" s="130" customFormat="1" ht="25" customHeight="1" spans="1:6">
      <c r="A373" s="237" t="s">
        <v>384</v>
      </c>
      <c r="B373" s="238">
        <v>973</v>
      </c>
      <c r="C373" s="238">
        <v>791</v>
      </c>
      <c r="D373" s="238">
        <v>182</v>
      </c>
      <c r="E373" s="239">
        <f>B373/C373</f>
        <v>1.23</v>
      </c>
      <c r="F373" s="240">
        <v>0.23</v>
      </c>
    </row>
    <row r="374" s="130" customFormat="1" ht="25" customHeight="1" spans="1:6">
      <c r="A374" s="237" t="s">
        <v>385</v>
      </c>
      <c r="B374" s="238">
        <v>0</v>
      </c>
      <c r="C374" s="238">
        <v>0</v>
      </c>
      <c r="D374" s="238">
        <v>0</v>
      </c>
      <c r="E374" s="239"/>
      <c r="F374" s="240">
        <v>-1</v>
      </c>
    </row>
    <row r="375" s="130" customFormat="1" ht="25" customHeight="1" spans="1:6">
      <c r="A375" s="237" t="s">
        <v>386</v>
      </c>
      <c r="B375" s="238">
        <v>0</v>
      </c>
      <c r="C375" s="238">
        <v>0</v>
      </c>
      <c r="D375" s="238">
        <v>0</v>
      </c>
      <c r="E375" s="239"/>
      <c r="F375" s="240">
        <v>-1</v>
      </c>
    </row>
    <row r="376" s="130" customFormat="1" ht="25" customHeight="1" spans="1:6">
      <c r="A376" s="237" t="s">
        <v>387</v>
      </c>
      <c r="B376" s="238">
        <v>4038</v>
      </c>
      <c r="C376" s="238">
        <v>3055</v>
      </c>
      <c r="D376" s="238">
        <v>983</v>
      </c>
      <c r="E376" s="239">
        <f>B376/C376</f>
        <v>1.32</v>
      </c>
      <c r="F376" s="240">
        <v>0.32</v>
      </c>
    </row>
    <row r="377" s="130" customFormat="1" ht="25" customHeight="1" spans="1:6">
      <c r="A377" s="237" t="s">
        <v>388</v>
      </c>
      <c r="B377" s="238">
        <v>2090</v>
      </c>
      <c r="C377" s="238">
        <v>1222</v>
      </c>
      <c r="D377" s="238">
        <v>868</v>
      </c>
      <c r="E377" s="239">
        <f>B377/C377</f>
        <v>1.71</v>
      </c>
      <c r="F377" s="240">
        <v>0.71</v>
      </c>
    </row>
    <row r="378" s="130" customFormat="1" ht="25" customHeight="1" spans="1:6">
      <c r="A378" s="237" t="s">
        <v>389</v>
      </c>
      <c r="B378" s="238">
        <v>1948</v>
      </c>
      <c r="C378" s="238">
        <v>1833</v>
      </c>
      <c r="D378" s="238">
        <v>115</v>
      </c>
      <c r="E378" s="239">
        <f>B378/C378</f>
        <v>1.06</v>
      </c>
      <c r="F378" s="240">
        <v>0.06</v>
      </c>
    </row>
    <row r="379" s="130" customFormat="1" ht="25" customHeight="1" spans="1:6">
      <c r="A379" s="237" t="s">
        <v>390</v>
      </c>
      <c r="B379" s="238">
        <v>0</v>
      </c>
      <c r="C379" s="238">
        <v>0</v>
      </c>
      <c r="D379" s="238">
        <v>0</v>
      </c>
      <c r="E379" s="239"/>
      <c r="F379" s="240">
        <v>-1</v>
      </c>
    </row>
    <row r="380" s="130" customFormat="1" ht="25" customHeight="1" spans="1:6">
      <c r="A380" s="237" t="s">
        <v>391</v>
      </c>
      <c r="B380" s="238">
        <v>0</v>
      </c>
      <c r="C380" s="238">
        <v>0</v>
      </c>
      <c r="D380" s="238">
        <v>0</v>
      </c>
      <c r="E380" s="239"/>
      <c r="F380" s="240">
        <v>-1</v>
      </c>
    </row>
    <row r="381" s="130" customFormat="1" ht="25" customHeight="1" spans="1:6">
      <c r="A381" s="237" t="s">
        <v>392</v>
      </c>
      <c r="B381" s="238">
        <v>0</v>
      </c>
      <c r="C381" s="238">
        <v>0</v>
      </c>
      <c r="D381" s="238">
        <v>0</v>
      </c>
      <c r="E381" s="239"/>
      <c r="F381" s="240">
        <v>-1</v>
      </c>
    </row>
    <row r="382" s="130" customFormat="1" ht="25" customHeight="1" spans="1:6">
      <c r="A382" s="237" t="s">
        <v>393</v>
      </c>
      <c r="B382" s="238">
        <v>10000</v>
      </c>
      <c r="C382" s="238">
        <v>10000</v>
      </c>
      <c r="D382" s="238">
        <v>0</v>
      </c>
      <c r="E382" s="239">
        <f>B382/C382</f>
        <v>1</v>
      </c>
      <c r="F382" s="240">
        <v>0</v>
      </c>
    </row>
    <row r="383" s="130" customFormat="1" ht="25" customHeight="1" spans="1:6">
      <c r="A383" s="237" t="s">
        <v>394</v>
      </c>
      <c r="B383" s="238">
        <v>0</v>
      </c>
      <c r="C383" s="238">
        <v>0</v>
      </c>
      <c r="D383" s="238">
        <v>0</v>
      </c>
      <c r="E383" s="239"/>
      <c r="F383" s="240">
        <v>-1</v>
      </c>
    </row>
    <row r="384" s="130" customFormat="1" ht="25" customHeight="1" spans="1:6">
      <c r="A384" s="237" t="s">
        <v>395</v>
      </c>
      <c r="B384" s="238">
        <v>0</v>
      </c>
      <c r="C384" s="238">
        <v>0</v>
      </c>
      <c r="D384" s="238">
        <v>0</v>
      </c>
      <c r="E384" s="239"/>
      <c r="F384" s="240">
        <v>-1</v>
      </c>
    </row>
    <row r="385" s="130" customFormat="1" ht="25" customHeight="1" spans="1:6">
      <c r="A385" s="237" t="s">
        <v>396</v>
      </c>
      <c r="B385" s="238">
        <v>0</v>
      </c>
      <c r="C385" s="238">
        <v>0</v>
      </c>
      <c r="D385" s="238">
        <v>0</v>
      </c>
      <c r="E385" s="239"/>
      <c r="F385" s="240">
        <v>-1</v>
      </c>
    </row>
    <row r="386" s="130" customFormat="1" ht="25" customHeight="1" spans="1:6">
      <c r="A386" s="237" t="s">
        <v>397</v>
      </c>
      <c r="B386" s="238">
        <v>0</v>
      </c>
      <c r="C386" s="238">
        <v>0</v>
      </c>
      <c r="D386" s="238">
        <v>0</v>
      </c>
      <c r="E386" s="239"/>
      <c r="F386" s="240">
        <v>-1</v>
      </c>
    </row>
    <row r="387" s="130" customFormat="1" ht="25" customHeight="1" spans="1:6">
      <c r="A387" s="237" t="s">
        <v>398</v>
      </c>
      <c r="B387" s="238">
        <v>0</v>
      </c>
      <c r="C387" s="238">
        <v>0</v>
      </c>
      <c r="D387" s="238">
        <v>0</v>
      </c>
      <c r="E387" s="239"/>
      <c r="F387" s="240">
        <v>-1</v>
      </c>
    </row>
    <row r="388" s="130" customFormat="1" ht="25" customHeight="1" spans="1:6">
      <c r="A388" s="237" t="s">
        <v>399</v>
      </c>
      <c r="B388" s="238">
        <v>10000</v>
      </c>
      <c r="C388" s="238">
        <v>10000</v>
      </c>
      <c r="D388" s="238">
        <v>0</v>
      </c>
      <c r="E388" s="239">
        <f>B388/C388</f>
        <v>1</v>
      </c>
      <c r="F388" s="240">
        <v>0</v>
      </c>
    </row>
    <row r="389" s="130" customFormat="1" ht="25" customHeight="1" spans="1:6">
      <c r="A389" s="237" t="s">
        <v>400</v>
      </c>
      <c r="B389" s="238">
        <v>0</v>
      </c>
      <c r="C389" s="238">
        <v>0</v>
      </c>
      <c r="D389" s="238">
        <v>0</v>
      </c>
      <c r="E389" s="239"/>
      <c r="F389" s="240">
        <v>-1</v>
      </c>
    </row>
    <row r="390" s="130" customFormat="1" ht="25" customHeight="1" spans="1:6">
      <c r="A390" s="237" t="s">
        <v>401</v>
      </c>
      <c r="B390" s="238">
        <v>6794</v>
      </c>
      <c r="C390" s="238">
        <v>7986</v>
      </c>
      <c r="D390" s="238">
        <v>-1192</v>
      </c>
      <c r="E390" s="239">
        <f>B390/C390</f>
        <v>0.85</v>
      </c>
      <c r="F390" s="240">
        <v>-0.15</v>
      </c>
    </row>
    <row r="391" s="130" customFormat="1" ht="25" customHeight="1" spans="1:6">
      <c r="A391" s="237" t="s">
        <v>402</v>
      </c>
      <c r="B391" s="238">
        <v>0</v>
      </c>
      <c r="C391" s="238">
        <v>0</v>
      </c>
      <c r="D391" s="238">
        <v>0</v>
      </c>
      <c r="E391" s="239"/>
      <c r="F391" s="240">
        <v>-1</v>
      </c>
    </row>
    <row r="392" s="130" customFormat="1" ht="25" customHeight="1" spans="1:6">
      <c r="A392" s="237" t="s">
        <v>160</v>
      </c>
      <c r="B392" s="238">
        <v>0</v>
      </c>
      <c r="C392" s="238">
        <v>0</v>
      </c>
      <c r="D392" s="238">
        <v>0</v>
      </c>
      <c r="E392" s="239"/>
      <c r="F392" s="240">
        <v>-1</v>
      </c>
    </row>
    <row r="393" s="130" customFormat="1" ht="25" customHeight="1" spans="1:6">
      <c r="A393" s="237" t="s">
        <v>161</v>
      </c>
      <c r="B393" s="238">
        <v>0</v>
      </c>
      <c r="C393" s="238">
        <v>0</v>
      </c>
      <c r="D393" s="238">
        <v>0</v>
      </c>
      <c r="E393" s="239"/>
      <c r="F393" s="240">
        <v>-1</v>
      </c>
    </row>
    <row r="394" s="130" customFormat="1" ht="25" customHeight="1" spans="1:6">
      <c r="A394" s="237" t="s">
        <v>162</v>
      </c>
      <c r="B394" s="238">
        <v>0</v>
      </c>
      <c r="C394" s="238">
        <v>0</v>
      </c>
      <c r="D394" s="238">
        <v>0</v>
      </c>
      <c r="E394" s="239"/>
      <c r="F394" s="240">
        <v>-1</v>
      </c>
    </row>
    <row r="395" s="130" customFormat="1" ht="25" customHeight="1" spans="1:6">
      <c r="A395" s="237" t="s">
        <v>403</v>
      </c>
      <c r="B395" s="238">
        <v>0</v>
      </c>
      <c r="C395" s="238">
        <v>0</v>
      </c>
      <c r="D395" s="238">
        <v>0</v>
      </c>
      <c r="E395" s="239"/>
      <c r="F395" s="240">
        <v>-1</v>
      </c>
    </row>
    <row r="396" s="130" customFormat="1" ht="25" customHeight="1" spans="1:6">
      <c r="A396" s="237" t="s">
        <v>404</v>
      </c>
      <c r="B396" s="238">
        <v>0</v>
      </c>
      <c r="C396" s="238">
        <v>0</v>
      </c>
      <c r="D396" s="238">
        <v>0</v>
      </c>
      <c r="E396" s="239"/>
      <c r="F396" s="240">
        <v>-1</v>
      </c>
    </row>
    <row r="397" s="130" customFormat="1" ht="25" customHeight="1" spans="1:6">
      <c r="A397" s="237" t="s">
        <v>405</v>
      </c>
      <c r="B397" s="238">
        <v>0</v>
      </c>
      <c r="C397" s="238">
        <v>0</v>
      </c>
      <c r="D397" s="238">
        <v>0</v>
      </c>
      <c r="E397" s="239"/>
      <c r="F397" s="240">
        <v>-1</v>
      </c>
    </row>
    <row r="398" s="130" customFormat="1" ht="25" customHeight="1" spans="1:6">
      <c r="A398" s="237" t="s">
        <v>406</v>
      </c>
      <c r="B398" s="238">
        <v>0</v>
      </c>
      <c r="C398" s="238">
        <v>0</v>
      </c>
      <c r="D398" s="238">
        <v>0</v>
      </c>
      <c r="E398" s="239"/>
      <c r="F398" s="240">
        <v>-1</v>
      </c>
    </row>
    <row r="399" s="130" customFormat="1" ht="25" customHeight="1" spans="1:6">
      <c r="A399" s="237" t="s">
        <v>407</v>
      </c>
      <c r="B399" s="238">
        <v>0</v>
      </c>
      <c r="C399" s="238">
        <v>0</v>
      </c>
      <c r="D399" s="238">
        <v>0</v>
      </c>
      <c r="E399" s="239"/>
      <c r="F399" s="240">
        <v>-1</v>
      </c>
    </row>
    <row r="400" s="130" customFormat="1" ht="25" customHeight="1" spans="1:6">
      <c r="A400" s="237" t="s">
        <v>408</v>
      </c>
      <c r="B400" s="238">
        <v>0</v>
      </c>
      <c r="C400" s="238">
        <v>0</v>
      </c>
      <c r="D400" s="238">
        <v>0</v>
      </c>
      <c r="E400" s="239"/>
      <c r="F400" s="240">
        <v>-1</v>
      </c>
    </row>
    <row r="401" s="130" customFormat="1" ht="25" customHeight="1" spans="1:6">
      <c r="A401" s="237" t="s">
        <v>409</v>
      </c>
      <c r="B401" s="238">
        <v>0</v>
      </c>
      <c r="C401" s="238">
        <v>0</v>
      </c>
      <c r="D401" s="238">
        <v>0</v>
      </c>
      <c r="E401" s="239"/>
      <c r="F401" s="240">
        <v>-1</v>
      </c>
    </row>
    <row r="402" s="130" customFormat="1" ht="25" customHeight="1" spans="1:6">
      <c r="A402" s="237" t="s">
        <v>410</v>
      </c>
      <c r="B402" s="238">
        <v>0</v>
      </c>
      <c r="C402" s="238">
        <v>0</v>
      </c>
      <c r="D402" s="238">
        <v>0</v>
      </c>
      <c r="E402" s="239"/>
      <c r="F402" s="240">
        <v>-1</v>
      </c>
    </row>
    <row r="403" s="130" customFormat="1" ht="25" customHeight="1" spans="1:6">
      <c r="A403" s="237" t="s">
        <v>411</v>
      </c>
      <c r="B403" s="238">
        <v>0</v>
      </c>
      <c r="C403" s="238">
        <v>0</v>
      </c>
      <c r="D403" s="238">
        <v>0</v>
      </c>
      <c r="E403" s="239"/>
      <c r="F403" s="240">
        <v>-1</v>
      </c>
    </row>
    <row r="404" s="130" customFormat="1" ht="25" customHeight="1" spans="1:6">
      <c r="A404" s="237" t="s">
        <v>412</v>
      </c>
      <c r="B404" s="238">
        <v>0</v>
      </c>
      <c r="C404" s="238">
        <v>0</v>
      </c>
      <c r="D404" s="238">
        <v>0</v>
      </c>
      <c r="E404" s="239"/>
      <c r="F404" s="240">
        <v>-1</v>
      </c>
    </row>
    <row r="405" s="130" customFormat="1" ht="25" customHeight="1" spans="1:6">
      <c r="A405" s="237" t="s">
        <v>413</v>
      </c>
      <c r="B405" s="238">
        <v>448</v>
      </c>
      <c r="C405" s="238">
        <v>679</v>
      </c>
      <c r="D405" s="238">
        <v>-231</v>
      </c>
      <c r="E405" s="239">
        <f>B405/C405</f>
        <v>0.66</v>
      </c>
      <c r="F405" s="240">
        <v>-0.34</v>
      </c>
    </row>
    <row r="406" s="130" customFormat="1" ht="25" customHeight="1" spans="1:6">
      <c r="A406" s="237" t="s">
        <v>405</v>
      </c>
      <c r="B406" s="238">
        <v>448</v>
      </c>
      <c r="C406" s="238">
        <v>679</v>
      </c>
      <c r="D406" s="238">
        <v>-231</v>
      </c>
      <c r="E406" s="239">
        <f>B406/C406</f>
        <v>0.66</v>
      </c>
      <c r="F406" s="240">
        <v>-0.34</v>
      </c>
    </row>
    <row r="407" s="130" customFormat="1" ht="25" customHeight="1" spans="1:6">
      <c r="A407" s="237" t="s">
        <v>414</v>
      </c>
      <c r="B407" s="238">
        <v>0</v>
      </c>
      <c r="C407" s="238">
        <v>0</v>
      </c>
      <c r="D407" s="238">
        <v>0</v>
      </c>
      <c r="E407" s="239"/>
      <c r="F407" s="240">
        <v>-1</v>
      </c>
    </row>
    <row r="408" s="130" customFormat="1" ht="25" customHeight="1" spans="1:6">
      <c r="A408" s="237" t="s">
        <v>415</v>
      </c>
      <c r="B408" s="238">
        <v>0</v>
      </c>
      <c r="C408" s="238">
        <v>0</v>
      </c>
      <c r="D408" s="238">
        <v>0</v>
      </c>
      <c r="E408" s="239"/>
      <c r="F408" s="240">
        <v>-1</v>
      </c>
    </row>
    <row r="409" s="130" customFormat="1" ht="25" customHeight="1" spans="1:6">
      <c r="A409" s="237" t="s">
        <v>416</v>
      </c>
      <c r="B409" s="238">
        <v>0</v>
      </c>
      <c r="C409" s="238">
        <v>0</v>
      </c>
      <c r="D409" s="238">
        <v>0</v>
      </c>
      <c r="E409" s="239"/>
      <c r="F409" s="240">
        <v>-1</v>
      </c>
    </row>
    <row r="410" s="130" customFormat="1" ht="25" customHeight="1" spans="1:6">
      <c r="A410" s="237" t="s">
        <v>417</v>
      </c>
      <c r="B410" s="238">
        <v>0</v>
      </c>
      <c r="C410" s="238">
        <v>0</v>
      </c>
      <c r="D410" s="238">
        <v>0</v>
      </c>
      <c r="E410" s="239"/>
      <c r="F410" s="240">
        <v>-1</v>
      </c>
    </row>
    <row r="411" s="130" customFormat="1" ht="25" customHeight="1" spans="1:6">
      <c r="A411" s="237" t="s">
        <v>418</v>
      </c>
      <c r="B411" s="238">
        <v>2655</v>
      </c>
      <c r="C411" s="238">
        <v>2011</v>
      </c>
      <c r="D411" s="238">
        <v>644</v>
      </c>
      <c r="E411" s="239">
        <f>B411/C411</f>
        <v>1.32</v>
      </c>
      <c r="F411" s="240">
        <v>0.32</v>
      </c>
    </row>
    <row r="412" s="130" customFormat="1" ht="25" customHeight="1" spans="1:6">
      <c r="A412" s="237" t="s">
        <v>405</v>
      </c>
      <c r="B412" s="238">
        <v>0</v>
      </c>
      <c r="C412" s="238">
        <v>0</v>
      </c>
      <c r="D412" s="238">
        <v>0</v>
      </c>
      <c r="E412" s="239"/>
      <c r="F412" s="240">
        <v>-1</v>
      </c>
    </row>
    <row r="413" s="130" customFormat="1" ht="25" customHeight="1" spans="1:6">
      <c r="A413" s="237" t="s">
        <v>419</v>
      </c>
      <c r="B413" s="238">
        <v>0</v>
      </c>
      <c r="C413" s="238">
        <v>0</v>
      </c>
      <c r="D413" s="238">
        <v>0</v>
      </c>
      <c r="E413" s="239"/>
      <c r="F413" s="240" t="e">
        <v>#DIV/0!</v>
      </c>
    </row>
    <row r="414" s="130" customFormat="1" ht="25" customHeight="1" spans="1:6">
      <c r="A414" s="237" t="s">
        <v>420</v>
      </c>
      <c r="B414" s="238">
        <v>0</v>
      </c>
      <c r="C414" s="238">
        <v>0</v>
      </c>
      <c r="D414" s="238">
        <v>0</v>
      </c>
      <c r="E414" s="239"/>
      <c r="F414" s="240">
        <v>-1</v>
      </c>
    </row>
    <row r="415" s="130" customFormat="1" ht="25" customHeight="1" spans="1:6">
      <c r="A415" s="237" t="s">
        <v>421</v>
      </c>
      <c r="B415" s="238">
        <v>2655</v>
      </c>
      <c r="C415" s="238">
        <v>2011</v>
      </c>
      <c r="D415" s="238">
        <v>644</v>
      </c>
      <c r="E415" s="239">
        <f>B415/C415</f>
        <v>1.32</v>
      </c>
      <c r="F415" s="240">
        <v>0.32</v>
      </c>
    </row>
    <row r="416" s="130" customFormat="1" ht="25" customHeight="1" spans="1:6">
      <c r="A416" s="237" t="s">
        <v>422</v>
      </c>
      <c r="B416" s="238">
        <v>275</v>
      </c>
      <c r="C416" s="238">
        <v>650</v>
      </c>
      <c r="D416" s="238">
        <v>-375</v>
      </c>
      <c r="E416" s="239">
        <f>B416/C416</f>
        <v>0.42</v>
      </c>
      <c r="F416" s="240">
        <v>-0.58</v>
      </c>
    </row>
    <row r="417" s="130" customFormat="1" ht="25" customHeight="1" spans="1:6">
      <c r="A417" s="237" t="s">
        <v>405</v>
      </c>
      <c r="B417" s="238">
        <v>0</v>
      </c>
      <c r="C417" s="238">
        <v>0</v>
      </c>
      <c r="D417" s="238">
        <v>0</v>
      </c>
      <c r="E417" s="239"/>
      <c r="F417" s="240">
        <v>-1</v>
      </c>
    </row>
    <row r="418" s="130" customFormat="1" ht="25" customHeight="1" spans="1:6">
      <c r="A418" s="237" t="s">
        <v>423</v>
      </c>
      <c r="B418" s="238">
        <v>0</v>
      </c>
      <c r="C418" s="238">
        <v>0</v>
      </c>
      <c r="D418" s="238">
        <v>0</v>
      </c>
      <c r="E418" s="239"/>
      <c r="F418" s="240">
        <v>-1</v>
      </c>
    </row>
    <row r="419" s="130" customFormat="1" ht="25" customHeight="1" spans="1:6">
      <c r="A419" s="237" t="s">
        <v>424</v>
      </c>
      <c r="B419" s="238">
        <v>275</v>
      </c>
      <c r="C419" s="238">
        <v>650</v>
      </c>
      <c r="D419" s="238">
        <v>-375</v>
      </c>
      <c r="E419" s="239">
        <f>B419/C419</f>
        <v>0.42</v>
      </c>
      <c r="F419" s="240">
        <v>-0.58</v>
      </c>
    </row>
    <row r="420" s="130" customFormat="1" ht="25" customHeight="1" spans="1:6">
      <c r="A420" s="237" t="s">
        <v>425</v>
      </c>
      <c r="B420" s="238">
        <v>0</v>
      </c>
      <c r="C420" s="238">
        <v>0</v>
      </c>
      <c r="D420" s="238">
        <v>0</v>
      </c>
      <c r="E420" s="239"/>
      <c r="F420" s="240">
        <v>-1</v>
      </c>
    </row>
    <row r="421" s="130" customFormat="1" ht="25" customHeight="1" spans="1:6">
      <c r="A421" s="237" t="s">
        <v>426</v>
      </c>
      <c r="B421" s="238">
        <v>0</v>
      </c>
      <c r="C421" s="238">
        <v>0</v>
      </c>
      <c r="D421" s="238">
        <v>0</v>
      </c>
      <c r="E421" s="239"/>
      <c r="F421" s="240">
        <v>-1</v>
      </c>
    </row>
    <row r="422" s="130" customFormat="1" ht="25" customHeight="1" spans="1:6">
      <c r="A422" s="237" t="s">
        <v>427</v>
      </c>
      <c r="B422" s="238">
        <v>0</v>
      </c>
      <c r="C422" s="238">
        <v>0</v>
      </c>
      <c r="D422" s="238">
        <v>0</v>
      </c>
      <c r="E422" s="239"/>
      <c r="F422" s="240">
        <v>-1</v>
      </c>
    </row>
    <row r="423" s="130" customFormat="1" ht="25" customHeight="1" spans="1:6">
      <c r="A423" s="237" t="s">
        <v>428</v>
      </c>
      <c r="B423" s="238">
        <v>0</v>
      </c>
      <c r="C423" s="238">
        <v>0</v>
      </c>
      <c r="D423" s="238">
        <v>0</v>
      </c>
      <c r="E423" s="239"/>
      <c r="F423" s="240">
        <v>-1</v>
      </c>
    </row>
    <row r="424" s="130" customFormat="1" ht="25" customHeight="1" spans="1:6">
      <c r="A424" s="237" t="s">
        <v>429</v>
      </c>
      <c r="B424" s="238">
        <v>0</v>
      </c>
      <c r="C424" s="238">
        <v>0</v>
      </c>
      <c r="D424" s="238">
        <v>0</v>
      </c>
      <c r="E424" s="239"/>
      <c r="F424" s="240">
        <v>-1</v>
      </c>
    </row>
    <row r="425" s="130" customFormat="1" ht="25" customHeight="1" spans="1:6">
      <c r="A425" s="237" t="s">
        <v>430</v>
      </c>
      <c r="B425" s="238">
        <v>0</v>
      </c>
      <c r="C425" s="238">
        <v>0</v>
      </c>
      <c r="D425" s="238">
        <v>0</v>
      </c>
      <c r="E425" s="239"/>
      <c r="F425" s="240">
        <v>-1</v>
      </c>
    </row>
    <row r="426" s="130" customFormat="1" ht="25" customHeight="1" spans="1:6">
      <c r="A426" s="237" t="s">
        <v>431</v>
      </c>
      <c r="B426" s="238">
        <v>429</v>
      </c>
      <c r="C426" s="238">
        <v>382</v>
      </c>
      <c r="D426" s="238">
        <v>47</v>
      </c>
      <c r="E426" s="239">
        <f>B426/C426</f>
        <v>1.12</v>
      </c>
      <c r="F426" s="240">
        <v>0.12</v>
      </c>
    </row>
    <row r="427" s="130" customFormat="1" ht="25" customHeight="1" spans="1:6">
      <c r="A427" s="237" t="s">
        <v>405</v>
      </c>
      <c r="B427" s="238">
        <v>204</v>
      </c>
      <c r="C427" s="238">
        <v>107</v>
      </c>
      <c r="D427" s="238">
        <v>97</v>
      </c>
      <c r="E427" s="239">
        <f>B427/C427</f>
        <v>1.91</v>
      </c>
      <c r="F427" s="240">
        <v>0.91</v>
      </c>
    </row>
    <row r="428" s="130" customFormat="1" ht="25" customHeight="1" spans="1:6">
      <c r="A428" s="237" t="s">
        <v>432</v>
      </c>
      <c r="B428" s="238">
        <v>225</v>
      </c>
      <c r="C428" s="238">
        <v>275</v>
      </c>
      <c r="D428" s="238">
        <v>-50</v>
      </c>
      <c r="E428" s="239">
        <f>B428/C428</f>
        <v>0.82</v>
      </c>
      <c r="F428" s="240">
        <v>-0.18</v>
      </c>
    </row>
    <row r="429" s="130" customFormat="1" ht="25" customHeight="1" spans="1:6">
      <c r="A429" s="237" t="s">
        <v>433</v>
      </c>
      <c r="B429" s="238">
        <v>0</v>
      </c>
      <c r="C429" s="238">
        <v>0</v>
      </c>
      <c r="D429" s="238">
        <v>0</v>
      </c>
      <c r="E429" s="239"/>
      <c r="F429" s="240">
        <v>-1</v>
      </c>
    </row>
    <row r="430" s="130" customFormat="1" ht="25" customHeight="1" spans="1:6">
      <c r="A430" s="237" t="s">
        <v>434</v>
      </c>
      <c r="B430" s="238">
        <v>0</v>
      </c>
      <c r="C430" s="238">
        <v>0</v>
      </c>
      <c r="D430" s="238">
        <v>0</v>
      </c>
      <c r="E430" s="239"/>
      <c r="F430" s="240">
        <v>-1</v>
      </c>
    </row>
    <row r="431" s="130" customFormat="1" ht="25" customHeight="1" spans="1:6">
      <c r="A431" s="237" t="s">
        <v>435</v>
      </c>
      <c r="B431" s="238">
        <v>0</v>
      </c>
      <c r="C431" s="238">
        <v>0</v>
      </c>
      <c r="D431" s="238">
        <v>0</v>
      </c>
      <c r="E431" s="239"/>
      <c r="F431" s="240">
        <v>-1</v>
      </c>
    </row>
    <row r="432" s="130" customFormat="1" ht="25" customHeight="1" spans="1:6">
      <c r="A432" s="237" t="s">
        <v>436</v>
      </c>
      <c r="B432" s="238">
        <v>0</v>
      </c>
      <c r="C432" s="238">
        <v>0</v>
      </c>
      <c r="D432" s="238">
        <v>0</v>
      </c>
      <c r="E432" s="239"/>
      <c r="F432" s="240">
        <v>-1</v>
      </c>
    </row>
    <row r="433" s="130" customFormat="1" ht="25" customHeight="1" spans="1:6">
      <c r="A433" s="237" t="s">
        <v>437</v>
      </c>
      <c r="B433" s="238">
        <v>0</v>
      </c>
      <c r="C433" s="238">
        <v>0</v>
      </c>
      <c r="D433" s="238">
        <v>0</v>
      </c>
      <c r="E433" s="239"/>
      <c r="F433" s="240">
        <v>-1</v>
      </c>
    </row>
    <row r="434" s="130" customFormat="1" ht="25" customHeight="1" spans="1:6">
      <c r="A434" s="237" t="s">
        <v>438</v>
      </c>
      <c r="B434" s="238">
        <v>0</v>
      </c>
      <c r="C434" s="238">
        <v>0</v>
      </c>
      <c r="D434" s="238">
        <v>0</v>
      </c>
      <c r="E434" s="239"/>
      <c r="F434" s="240">
        <v>-1</v>
      </c>
    </row>
    <row r="435" s="130" customFormat="1" ht="25" customHeight="1" spans="1:6">
      <c r="A435" s="237" t="s">
        <v>439</v>
      </c>
      <c r="B435" s="238">
        <v>0</v>
      </c>
      <c r="C435" s="238">
        <v>0</v>
      </c>
      <c r="D435" s="238">
        <v>0</v>
      </c>
      <c r="E435" s="239"/>
      <c r="F435" s="240">
        <v>-1</v>
      </c>
    </row>
    <row r="436" s="130" customFormat="1" ht="25" customHeight="1" spans="1:6">
      <c r="A436" s="237" t="s">
        <v>440</v>
      </c>
      <c r="B436" s="238">
        <v>0</v>
      </c>
      <c r="C436" s="238">
        <v>0</v>
      </c>
      <c r="D436" s="238">
        <v>0</v>
      </c>
      <c r="E436" s="239"/>
      <c r="F436" s="240">
        <v>-1</v>
      </c>
    </row>
    <row r="437" s="130" customFormat="1" ht="25" customHeight="1" spans="1:6">
      <c r="A437" s="237" t="s">
        <v>441</v>
      </c>
      <c r="B437" s="238">
        <v>0</v>
      </c>
      <c r="C437" s="238">
        <v>0</v>
      </c>
      <c r="D437" s="238">
        <v>0</v>
      </c>
      <c r="E437" s="239"/>
      <c r="F437" s="240">
        <v>-1</v>
      </c>
    </row>
    <row r="438" s="130" customFormat="1" ht="25" customHeight="1" spans="1:6">
      <c r="A438" s="237" t="s">
        <v>442</v>
      </c>
      <c r="B438" s="238">
        <v>0</v>
      </c>
      <c r="C438" s="238">
        <v>0</v>
      </c>
      <c r="D438" s="238">
        <v>0</v>
      </c>
      <c r="E438" s="239"/>
      <c r="F438" s="240">
        <v>-1</v>
      </c>
    </row>
    <row r="439" s="130" customFormat="1" ht="25" customHeight="1" spans="1:6">
      <c r="A439" s="237" t="s">
        <v>443</v>
      </c>
      <c r="B439" s="238">
        <v>0</v>
      </c>
      <c r="C439" s="238">
        <v>0</v>
      </c>
      <c r="D439" s="238">
        <v>0</v>
      </c>
      <c r="E439" s="239"/>
      <c r="F439" s="240">
        <v>-1</v>
      </c>
    </row>
    <row r="440" s="130" customFormat="1" ht="25" customHeight="1" spans="1:6">
      <c r="A440" s="237" t="s">
        <v>444</v>
      </c>
      <c r="B440" s="238">
        <v>0</v>
      </c>
      <c r="C440" s="238">
        <v>0</v>
      </c>
      <c r="D440" s="238">
        <v>0</v>
      </c>
      <c r="E440" s="239"/>
      <c r="F440" s="240">
        <v>-1</v>
      </c>
    </row>
    <row r="441" s="130" customFormat="1" ht="25" customHeight="1" spans="1:6">
      <c r="A441" s="237" t="s">
        <v>445</v>
      </c>
      <c r="B441" s="238">
        <v>2987</v>
      </c>
      <c r="C441" s="238">
        <v>4264</v>
      </c>
      <c r="D441" s="238">
        <v>-1277</v>
      </c>
      <c r="E441" s="239">
        <f>B441/C441</f>
        <v>0.7</v>
      </c>
      <c r="F441" s="240">
        <v>-0.3</v>
      </c>
    </row>
    <row r="442" s="130" customFormat="1" ht="25" customHeight="1" spans="1:6">
      <c r="A442" s="237" t="s">
        <v>446</v>
      </c>
      <c r="B442" s="238">
        <v>2385</v>
      </c>
      <c r="C442" s="238">
        <v>3611</v>
      </c>
      <c r="D442" s="238">
        <v>-1226</v>
      </c>
      <c r="E442" s="239">
        <f>B442/C442</f>
        <v>0.66</v>
      </c>
      <c r="F442" s="240">
        <v>-0.34</v>
      </c>
    </row>
    <row r="443" s="130" customFormat="1" ht="25" customHeight="1" spans="1:6">
      <c r="A443" s="237" t="s">
        <v>447</v>
      </c>
      <c r="B443" s="238">
        <v>0</v>
      </c>
      <c r="C443" s="238">
        <v>0</v>
      </c>
      <c r="D443" s="238">
        <v>0</v>
      </c>
      <c r="E443" s="239"/>
      <c r="F443" s="240">
        <v>-1</v>
      </c>
    </row>
    <row r="444" s="130" customFormat="1" ht="25" customHeight="1" spans="1:6">
      <c r="A444" s="237" t="s">
        <v>448</v>
      </c>
      <c r="B444" s="238">
        <v>0</v>
      </c>
      <c r="C444" s="238">
        <v>0</v>
      </c>
      <c r="D444" s="238">
        <v>0</v>
      </c>
      <c r="E444" s="239"/>
      <c r="F444" s="240">
        <v>-1</v>
      </c>
    </row>
    <row r="445" s="130" customFormat="1" ht="25" customHeight="1" spans="1:6">
      <c r="A445" s="237" t="s">
        <v>449</v>
      </c>
      <c r="B445" s="238">
        <v>602</v>
      </c>
      <c r="C445" s="238">
        <v>653</v>
      </c>
      <c r="D445" s="238">
        <v>-51</v>
      </c>
      <c r="E445" s="239">
        <f>B445/C445</f>
        <v>0.92</v>
      </c>
      <c r="F445" s="240">
        <v>-0.08</v>
      </c>
    </row>
    <row r="446" s="130" customFormat="1" ht="25" customHeight="1" spans="1:6">
      <c r="A446" s="237" t="s">
        <v>450</v>
      </c>
      <c r="B446" s="238">
        <v>16753</v>
      </c>
      <c r="C446" s="238">
        <v>12857</v>
      </c>
      <c r="D446" s="238">
        <v>3896</v>
      </c>
      <c r="E446" s="239">
        <f>B446/C446</f>
        <v>1.3</v>
      </c>
      <c r="F446" s="240">
        <v>0.3</v>
      </c>
    </row>
    <row r="447" s="130" customFormat="1" ht="25" customHeight="1" spans="1:6">
      <c r="A447" s="237" t="s">
        <v>451</v>
      </c>
      <c r="B447" s="238">
        <v>6237</v>
      </c>
      <c r="C447" s="238">
        <v>6768</v>
      </c>
      <c r="D447" s="238">
        <v>-531</v>
      </c>
      <c r="E447" s="239">
        <f>B447/C447</f>
        <v>0.92</v>
      </c>
      <c r="F447" s="240">
        <v>-0.08</v>
      </c>
    </row>
    <row r="448" s="130" customFormat="1" ht="25" customHeight="1" spans="1:6">
      <c r="A448" s="237" t="s">
        <v>160</v>
      </c>
      <c r="B448" s="238">
        <v>678</v>
      </c>
      <c r="C448" s="238">
        <v>554</v>
      </c>
      <c r="D448" s="238">
        <v>124</v>
      </c>
      <c r="E448" s="239">
        <f>B448/C448</f>
        <v>1.22</v>
      </c>
      <c r="F448" s="240">
        <v>0.22</v>
      </c>
    </row>
    <row r="449" s="130" customFormat="1" ht="25" customHeight="1" spans="1:6">
      <c r="A449" s="237" t="s">
        <v>161</v>
      </c>
      <c r="B449" s="238">
        <v>0</v>
      </c>
      <c r="C449" s="238">
        <v>0</v>
      </c>
      <c r="D449" s="238">
        <v>0</v>
      </c>
      <c r="E449" s="239"/>
      <c r="F449" s="240">
        <v>-1</v>
      </c>
    </row>
    <row r="450" s="130" customFormat="1" ht="25" customHeight="1" spans="1:6">
      <c r="A450" s="237" t="s">
        <v>162</v>
      </c>
      <c r="B450" s="238">
        <v>0</v>
      </c>
      <c r="C450" s="238">
        <v>0</v>
      </c>
      <c r="D450" s="238">
        <v>0</v>
      </c>
      <c r="E450" s="239"/>
      <c r="F450" s="240">
        <v>-1</v>
      </c>
    </row>
    <row r="451" s="130" customFormat="1" ht="25" customHeight="1" spans="1:6">
      <c r="A451" s="237" t="s">
        <v>452</v>
      </c>
      <c r="B451" s="238">
        <v>569</v>
      </c>
      <c r="C451" s="238">
        <v>783</v>
      </c>
      <c r="D451" s="238">
        <v>-214</v>
      </c>
      <c r="E451" s="239">
        <f>B451/C451</f>
        <v>0.73</v>
      </c>
      <c r="F451" s="240">
        <v>-0.27</v>
      </c>
    </row>
    <row r="452" s="130" customFormat="1" ht="25" customHeight="1" spans="1:6">
      <c r="A452" s="237" t="s">
        <v>453</v>
      </c>
      <c r="B452" s="238">
        <v>0</v>
      </c>
      <c r="C452" s="238">
        <v>0</v>
      </c>
      <c r="D452" s="238">
        <v>0</v>
      </c>
      <c r="E452" s="239"/>
      <c r="F452" s="240">
        <v>-1</v>
      </c>
    </row>
    <row r="453" s="130" customFormat="1" ht="25" customHeight="1" spans="1:6">
      <c r="A453" s="237" t="s">
        <v>454</v>
      </c>
      <c r="B453" s="238">
        <v>0</v>
      </c>
      <c r="C453" s="238">
        <v>0</v>
      </c>
      <c r="D453" s="238">
        <v>0</v>
      </c>
      <c r="E453" s="239"/>
      <c r="F453" s="240">
        <v>-1</v>
      </c>
    </row>
    <row r="454" s="130" customFormat="1" ht="25" customHeight="1" spans="1:6">
      <c r="A454" s="237" t="s">
        <v>455</v>
      </c>
      <c r="B454" s="238">
        <v>1186</v>
      </c>
      <c r="C454" s="238">
        <v>683</v>
      </c>
      <c r="D454" s="238">
        <v>503</v>
      </c>
      <c r="E454" s="239">
        <f>B454/C454</f>
        <v>1.74</v>
      </c>
      <c r="F454" s="240">
        <v>0.74</v>
      </c>
    </row>
    <row r="455" s="130" customFormat="1" ht="25" customHeight="1" spans="1:6">
      <c r="A455" s="237" t="s">
        <v>456</v>
      </c>
      <c r="B455" s="238">
        <v>80</v>
      </c>
      <c r="C455" s="238">
        <v>20</v>
      </c>
      <c r="D455" s="238">
        <v>60</v>
      </c>
      <c r="E455" s="239"/>
      <c r="F455" s="240">
        <v>-1</v>
      </c>
    </row>
    <row r="456" s="130" customFormat="1" ht="25" customHeight="1" spans="1:6">
      <c r="A456" s="237" t="s">
        <v>457</v>
      </c>
      <c r="B456" s="238">
        <v>932</v>
      </c>
      <c r="C456" s="238">
        <v>1019</v>
      </c>
      <c r="D456" s="238">
        <v>-87</v>
      </c>
      <c r="E456" s="239">
        <f>B456/C456</f>
        <v>0.91</v>
      </c>
      <c r="F456" s="240">
        <v>-0.09</v>
      </c>
    </row>
    <row r="457" s="130" customFormat="1" ht="25" customHeight="1" spans="1:6">
      <c r="A457" s="237" t="s">
        <v>458</v>
      </c>
      <c r="B457" s="238">
        <v>0</v>
      </c>
      <c r="C457" s="238">
        <v>0</v>
      </c>
      <c r="D457" s="238">
        <v>0</v>
      </c>
      <c r="E457" s="239"/>
      <c r="F457" s="240">
        <v>-1</v>
      </c>
    </row>
    <row r="458" s="130" customFormat="1" ht="25" customHeight="1" spans="1:6">
      <c r="A458" s="237" t="s">
        <v>459</v>
      </c>
      <c r="B458" s="238">
        <v>45</v>
      </c>
      <c r="C458" s="238">
        <v>100</v>
      </c>
      <c r="D458" s="238">
        <v>-55</v>
      </c>
      <c r="E458" s="239">
        <f>B458/C458</f>
        <v>0.45</v>
      </c>
      <c r="F458" s="240">
        <v>-0.55</v>
      </c>
    </row>
    <row r="459" s="130" customFormat="1" ht="25" customHeight="1" spans="1:6">
      <c r="A459" s="237" t="s">
        <v>460</v>
      </c>
      <c r="B459" s="238">
        <v>171</v>
      </c>
      <c r="C459" s="238">
        <v>130</v>
      </c>
      <c r="D459" s="238">
        <v>41</v>
      </c>
      <c r="E459" s="239">
        <f>B459/C459</f>
        <v>1.32</v>
      </c>
      <c r="F459" s="240">
        <v>0.32</v>
      </c>
    </row>
    <row r="460" s="130" customFormat="1" ht="25" customHeight="1" spans="1:6">
      <c r="A460" s="237" t="s">
        <v>461</v>
      </c>
      <c r="B460" s="238">
        <v>50</v>
      </c>
      <c r="C460" s="238">
        <v>50</v>
      </c>
      <c r="D460" s="238">
        <v>0</v>
      </c>
      <c r="E460" s="239">
        <f>B460/C460</f>
        <v>1</v>
      </c>
      <c r="F460" s="240">
        <v>0</v>
      </c>
    </row>
    <row r="461" s="130" customFormat="1" ht="25" customHeight="1" spans="1:6">
      <c r="A461" s="237" t="s">
        <v>462</v>
      </c>
      <c r="B461" s="238">
        <v>0</v>
      </c>
      <c r="C461" s="238">
        <v>0</v>
      </c>
      <c r="D461" s="238">
        <v>0</v>
      </c>
      <c r="E461" s="239"/>
      <c r="F461" s="240">
        <v>-1</v>
      </c>
    </row>
    <row r="462" s="130" customFormat="1" ht="25" customHeight="1" spans="1:6">
      <c r="A462" s="237" t="s">
        <v>463</v>
      </c>
      <c r="B462" s="238">
        <v>2526</v>
      </c>
      <c r="C462" s="238">
        <v>3428</v>
      </c>
      <c r="D462" s="238">
        <v>-902</v>
      </c>
      <c r="E462" s="239">
        <f>B462/C462</f>
        <v>0.74</v>
      </c>
      <c r="F462" s="240">
        <v>-0.26</v>
      </c>
    </row>
    <row r="463" s="130" customFormat="1" ht="25" customHeight="1" spans="1:6">
      <c r="A463" s="237" t="s">
        <v>464</v>
      </c>
      <c r="B463" s="238">
        <v>2782</v>
      </c>
      <c r="C463" s="238">
        <v>2640</v>
      </c>
      <c r="D463" s="238">
        <v>142</v>
      </c>
      <c r="E463" s="239">
        <f>B463/C463</f>
        <v>1.05</v>
      </c>
      <c r="F463" s="240">
        <v>0.05</v>
      </c>
    </row>
    <row r="464" s="130" customFormat="1" ht="25" customHeight="1" spans="1:6">
      <c r="A464" s="237" t="s">
        <v>160</v>
      </c>
      <c r="B464" s="238">
        <v>0</v>
      </c>
      <c r="C464" s="238">
        <v>0</v>
      </c>
      <c r="D464" s="238">
        <v>0</v>
      </c>
      <c r="E464" s="239"/>
      <c r="F464" s="240">
        <v>-1</v>
      </c>
    </row>
    <row r="465" s="130" customFormat="1" ht="25" customHeight="1" spans="1:6">
      <c r="A465" s="237" t="s">
        <v>161</v>
      </c>
      <c r="B465" s="238">
        <v>0</v>
      </c>
      <c r="C465" s="238">
        <v>0</v>
      </c>
      <c r="D465" s="238">
        <v>0</v>
      </c>
      <c r="E465" s="239"/>
      <c r="F465" s="240">
        <v>-1</v>
      </c>
    </row>
    <row r="466" s="130" customFormat="1" ht="25" customHeight="1" spans="1:6">
      <c r="A466" s="237" t="s">
        <v>162</v>
      </c>
      <c r="B466" s="238">
        <v>0</v>
      </c>
      <c r="C466" s="238">
        <v>0</v>
      </c>
      <c r="D466" s="238">
        <v>0</v>
      </c>
      <c r="E466" s="239"/>
      <c r="F466" s="240">
        <v>-1</v>
      </c>
    </row>
    <row r="467" s="130" customFormat="1" ht="25" customHeight="1" spans="1:6">
      <c r="A467" s="237" t="s">
        <v>465</v>
      </c>
      <c r="B467" s="238">
        <v>1110</v>
      </c>
      <c r="C467" s="238">
        <v>0</v>
      </c>
      <c r="D467" s="238">
        <v>1110</v>
      </c>
      <c r="E467" s="239"/>
      <c r="F467" s="240">
        <v>-1</v>
      </c>
    </row>
    <row r="468" s="130" customFormat="1" ht="25" customHeight="1" spans="1:6">
      <c r="A468" s="237" t="s">
        <v>466</v>
      </c>
      <c r="B468" s="238">
        <v>1672</v>
      </c>
      <c r="C468" s="238">
        <v>2640</v>
      </c>
      <c r="D468" s="238">
        <v>-968</v>
      </c>
      <c r="E468" s="239">
        <f>B468/C468</f>
        <v>0.63</v>
      </c>
      <c r="F468" s="240">
        <v>-0.37</v>
      </c>
    </row>
    <row r="469" s="130" customFormat="1" ht="25" customHeight="1" spans="1:6">
      <c r="A469" s="237" t="s">
        <v>467</v>
      </c>
      <c r="B469" s="238">
        <v>0</v>
      </c>
      <c r="C469" s="238">
        <v>0</v>
      </c>
      <c r="D469" s="238">
        <v>0</v>
      </c>
      <c r="E469" s="239"/>
      <c r="F469" s="240">
        <v>-1</v>
      </c>
    </row>
    <row r="470" s="130" customFormat="1" ht="25" customHeight="1" spans="1:6">
      <c r="A470" s="237" t="s">
        <v>468</v>
      </c>
      <c r="B470" s="238">
        <v>0</v>
      </c>
      <c r="C470" s="238">
        <v>0</v>
      </c>
      <c r="D470" s="238">
        <v>0</v>
      </c>
      <c r="E470" s="239"/>
      <c r="F470" s="240">
        <v>-1</v>
      </c>
    </row>
    <row r="471" s="130" customFormat="1" ht="25" customHeight="1" spans="1:6">
      <c r="A471" s="237" t="s">
        <v>469</v>
      </c>
      <c r="B471" s="238">
        <v>1239</v>
      </c>
      <c r="C471" s="238">
        <v>1436</v>
      </c>
      <c r="D471" s="238">
        <v>-197</v>
      </c>
      <c r="E471" s="239">
        <f>B471/C471</f>
        <v>0.86</v>
      </c>
      <c r="F471" s="240">
        <v>-0.14</v>
      </c>
    </row>
    <row r="472" s="130" customFormat="1" ht="25" customHeight="1" spans="1:6">
      <c r="A472" s="237" t="s">
        <v>160</v>
      </c>
      <c r="B472" s="238">
        <v>0</v>
      </c>
      <c r="C472" s="238">
        <v>0</v>
      </c>
      <c r="D472" s="238">
        <v>0</v>
      </c>
      <c r="E472" s="239"/>
      <c r="F472" s="240">
        <v>-1</v>
      </c>
    </row>
    <row r="473" s="130" customFormat="1" ht="25" customHeight="1" spans="1:6">
      <c r="A473" s="237" t="s">
        <v>161</v>
      </c>
      <c r="B473" s="238">
        <v>0</v>
      </c>
      <c r="C473" s="238">
        <v>0</v>
      </c>
      <c r="D473" s="238">
        <v>0</v>
      </c>
      <c r="E473" s="239"/>
      <c r="F473" s="240">
        <v>-1</v>
      </c>
    </row>
    <row r="474" s="130" customFormat="1" ht="25" customHeight="1" spans="1:6">
      <c r="A474" s="237" t="s">
        <v>162</v>
      </c>
      <c r="B474" s="238">
        <v>0</v>
      </c>
      <c r="C474" s="238">
        <v>0</v>
      </c>
      <c r="D474" s="238">
        <v>0</v>
      </c>
      <c r="E474" s="239"/>
      <c r="F474" s="240">
        <v>-1</v>
      </c>
    </row>
    <row r="475" s="130" customFormat="1" ht="25" customHeight="1" spans="1:6">
      <c r="A475" s="237" t="s">
        <v>470</v>
      </c>
      <c r="B475" s="238">
        <v>0</v>
      </c>
      <c r="C475" s="238">
        <v>0</v>
      </c>
      <c r="D475" s="238">
        <v>0</v>
      </c>
      <c r="E475" s="239"/>
      <c r="F475" s="240">
        <v>-1</v>
      </c>
    </row>
    <row r="476" s="130" customFormat="1" ht="25" customHeight="1" spans="1:6">
      <c r="A476" s="237" t="s">
        <v>471</v>
      </c>
      <c r="B476" s="238">
        <v>0</v>
      </c>
      <c r="C476" s="238">
        <v>0</v>
      </c>
      <c r="D476" s="238">
        <v>0</v>
      </c>
      <c r="E476" s="239"/>
      <c r="F476" s="240">
        <v>-1</v>
      </c>
    </row>
    <row r="477" s="130" customFormat="1" ht="25" customHeight="1" spans="1:6">
      <c r="A477" s="237" t="s">
        <v>472</v>
      </c>
      <c r="B477" s="238">
        <v>0</v>
      </c>
      <c r="C477" s="238">
        <v>0</v>
      </c>
      <c r="D477" s="238">
        <v>0</v>
      </c>
      <c r="E477" s="239"/>
      <c r="F477" s="240">
        <v>-1</v>
      </c>
    </row>
    <row r="478" s="130" customFormat="1" ht="25" customHeight="1" spans="1:6">
      <c r="A478" s="237" t="s">
        <v>473</v>
      </c>
      <c r="B478" s="238">
        <v>0</v>
      </c>
      <c r="C478" s="238">
        <v>0</v>
      </c>
      <c r="D478" s="238">
        <v>0</v>
      </c>
      <c r="E478" s="239"/>
      <c r="F478" s="240">
        <v>-1</v>
      </c>
    </row>
    <row r="479" s="130" customFormat="1" ht="25" customHeight="1" spans="1:6">
      <c r="A479" s="237" t="s">
        <v>474</v>
      </c>
      <c r="B479" s="238">
        <v>1239</v>
      </c>
      <c r="C479" s="238">
        <v>1436</v>
      </c>
      <c r="D479" s="238">
        <v>-197</v>
      </c>
      <c r="E479" s="239">
        <f>B479/C479</f>
        <v>0.86</v>
      </c>
      <c r="F479" s="240">
        <v>-0.14</v>
      </c>
    </row>
    <row r="480" s="130" customFormat="1" ht="25" customHeight="1" spans="1:6">
      <c r="A480" s="237" t="s">
        <v>475</v>
      </c>
      <c r="B480" s="238">
        <v>0</v>
      </c>
      <c r="C480" s="238">
        <v>0</v>
      </c>
      <c r="D480" s="238">
        <v>0</v>
      </c>
      <c r="E480" s="239"/>
      <c r="F480" s="240">
        <v>-1</v>
      </c>
    </row>
    <row r="481" s="130" customFormat="1" ht="25" customHeight="1" spans="1:6">
      <c r="A481" s="237" t="s">
        <v>476</v>
      </c>
      <c r="B481" s="238">
        <v>0</v>
      </c>
      <c r="C481" s="238">
        <v>0</v>
      </c>
      <c r="D481" s="238">
        <v>0</v>
      </c>
      <c r="E481" s="239"/>
      <c r="F481" s="240">
        <v>-1</v>
      </c>
    </row>
    <row r="482" s="130" customFormat="1" ht="25" customHeight="1" spans="1:6">
      <c r="A482" s="237" t="s">
        <v>477</v>
      </c>
      <c r="B482" s="238">
        <v>0</v>
      </c>
      <c r="C482" s="238">
        <v>0</v>
      </c>
      <c r="D482" s="238">
        <v>0</v>
      </c>
      <c r="E482" s="239"/>
      <c r="F482" s="240">
        <v>-1</v>
      </c>
    </row>
    <row r="483" s="130" customFormat="1" ht="25" customHeight="1" spans="1:6">
      <c r="A483" s="237" t="s">
        <v>160</v>
      </c>
      <c r="B483" s="238">
        <v>0</v>
      </c>
      <c r="C483" s="238">
        <v>0</v>
      </c>
      <c r="D483" s="238">
        <v>0</v>
      </c>
      <c r="E483" s="239"/>
      <c r="F483" s="240">
        <v>-1</v>
      </c>
    </row>
    <row r="484" s="130" customFormat="1" ht="25" customHeight="1" spans="1:6">
      <c r="A484" s="237" t="s">
        <v>161</v>
      </c>
      <c r="B484" s="238">
        <v>0</v>
      </c>
      <c r="C484" s="238">
        <v>0</v>
      </c>
      <c r="D484" s="238">
        <v>0</v>
      </c>
      <c r="E484" s="239"/>
      <c r="F484" s="240">
        <v>-1</v>
      </c>
    </row>
    <row r="485" s="130" customFormat="1" ht="25" customHeight="1" spans="1:6">
      <c r="A485" s="237" t="s">
        <v>162</v>
      </c>
      <c r="B485" s="238">
        <v>0</v>
      </c>
      <c r="C485" s="238">
        <v>0</v>
      </c>
      <c r="D485" s="238">
        <v>0</v>
      </c>
      <c r="E485" s="239"/>
      <c r="F485" s="240">
        <v>-1</v>
      </c>
    </row>
    <row r="486" s="130" customFormat="1" ht="25" customHeight="1" spans="1:6">
      <c r="A486" s="237" t="s">
        <v>478</v>
      </c>
      <c r="B486" s="238">
        <v>0</v>
      </c>
      <c r="C486" s="238">
        <v>0</v>
      </c>
      <c r="D486" s="238">
        <v>0</v>
      </c>
      <c r="E486" s="239"/>
      <c r="F486" s="240">
        <v>-1</v>
      </c>
    </row>
    <row r="487" s="130" customFormat="1" ht="25" customHeight="1" spans="1:6">
      <c r="A487" s="237" t="s">
        <v>479</v>
      </c>
      <c r="B487" s="238">
        <v>0</v>
      </c>
      <c r="C487" s="238">
        <v>0</v>
      </c>
      <c r="D487" s="238">
        <v>0</v>
      </c>
      <c r="E487" s="239"/>
      <c r="F487" s="240">
        <v>-1</v>
      </c>
    </row>
    <row r="488" s="130" customFormat="1" ht="25" customHeight="1" spans="1:6">
      <c r="A488" s="237" t="s">
        <v>480</v>
      </c>
      <c r="B488" s="238">
        <v>0</v>
      </c>
      <c r="C488" s="238">
        <v>0</v>
      </c>
      <c r="D488" s="238">
        <v>0</v>
      </c>
      <c r="E488" s="239"/>
      <c r="F488" s="240">
        <v>-1</v>
      </c>
    </row>
    <row r="489" s="130" customFormat="1" ht="25" customHeight="1" spans="1:6">
      <c r="A489" s="237" t="s">
        <v>481</v>
      </c>
      <c r="B489" s="238">
        <v>0</v>
      </c>
      <c r="C489" s="238">
        <v>0</v>
      </c>
      <c r="D489" s="238">
        <v>0</v>
      </c>
      <c r="E489" s="239"/>
      <c r="F489" s="240">
        <v>-1</v>
      </c>
    </row>
    <row r="490" s="130" customFormat="1" ht="25" customHeight="1" spans="1:6">
      <c r="A490" s="237" t="s">
        <v>482</v>
      </c>
      <c r="B490" s="238">
        <v>0</v>
      </c>
      <c r="C490" s="238">
        <v>0</v>
      </c>
      <c r="D490" s="238">
        <v>0</v>
      </c>
      <c r="E490" s="239"/>
      <c r="F490" s="240">
        <v>-1</v>
      </c>
    </row>
    <row r="491" s="130" customFormat="1" ht="25" customHeight="1" spans="1:6">
      <c r="A491" s="237" t="s">
        <v>483</v>
      </c>
      <c r="B491" s="238">
        <v>2028</v>
      </c>
      <c r="C491" s="238">
        <v>1887</v>
      </c>
      <c r="D491" s="238">
        <v>141</v>
      </c>
      <c r="E491" s="239">
        <f>B491/C491</f>
        <v>1.07</v>
      </c>
      <c r="F491" s="240">
        <v>0.07</v>
      </c>
    </row>
    <row r="492" s="130" customFormat="1" ht="25" customHeight="1" spans="1:6">
      <c r="A492" s="237" t="s">
        <v>160</v>
      </c>
      <c r="B492" s="238">
        <v>206</v>
      </c>
      <c r="C492" s="238">
        <v>145</v>
      </c>
      <c r="D492" s="238">
        <v>61</v>
      </c>
      <c r="E492" s="239">
        <f>B492/C492</f>
        <v>1.42</v>
      </c>
      <c r="F492" s="240">
        <v>0.42</v>
      </c>
    </row>
    <row r="493" s="130" customFormat="1" ht="25" customHeight="1" spans="1:6">
      <c r="A493" s="237" t="s">
        <v>161</v>
      </c>
      <c r="B493" s="238">
        <v>0</v>
      </c>
      <c r="C493" s="238">
        <v>0</v>
      </c>
      <c r="D493" s="238">
        <v>0</v>
      </c>
      <c r="E493" s="239"/>
      <c r="F493" s="240">
        <v>-1</v>
      </c>
    </row>
    <row r="494" s="130" customFormat="1" ht="25" customHeight="1" spans="1:6">
      <c r="A494" s="237" t="s">
        <v>162</v>
      </c>
      <c r="B494" s="238">
        <v>0</v>
      </c>
      <c r="C494" s="238">
        <v>0</v>
      </c>
      <c r="D494" s="238">
        <v>0</v>
      </c>
      <c r="E494" s="239"/>
      <c r="F494" s="240">
        <v>-1</v>
      </c>
    </row>
    <row r="495" s="130" customFormat="1" ht="25" customHeight="1" spans="1:6">
      <c r="A495" s="237" t="s">
        <v>484</v>
      </c>
      <c r="B495" s="238">
        <v>0</v>
      </c>
      <c r="C495" s="238">
        <v>0</v>
      </c>
      <c r="D495" s="238">
        <v>0</v>
      </c>
      <c r="E495" s="239"/>
      <c r="F495" s="240">
        <v>-1</v>
      </c>
    </row>
    <row r="496" s="130" customFormat="1" ht="25" customHeight="1" spans="1:6">
      <c r="A496" s="237" t="s">
        <v>485</v>
      </c>
      <c r="B496" s="238">
        <v>0</v>
      </c>
      <c r="C496" s="238">
        <v>0</v>
      </c>
      <c r="D496" s="238">
        <v>0</v>
      </c>
      <c r="E496" s="239"/>
      <c r="F496" s="240">
        <v>-1</v>
      </c>
    </row>
    <row r="497" s="130" customFormat="1" ht="25" customHeight="1" spans="1:6">
      <c r="A497" s="237" t="s">
        <v>486</v>
      </c>
      <c r="B497" s="238">
        <v>1693</v>
      </c>
      <c r="C497" s="238">
        <v>1659</v>
      </c>
      <c r="D497" s="238">
        <v>34</v>
      </c>
      <c r="E497" s="239">
        <f>B497/C497</f>
        <v>1.02</v>
      </c>
      <c r="F497" s="240">
        <v>0.02</v>
      </c>
    </row>
    <row r="498" s="130" customFormat="1" ht="25" customHeight="1" spans="1:6">
      <c r="A498" s="237" t="s">
        <v>487</v>
      </c>
      <c r="B498" s="238">
        <v>129</v>
      </c>
      <c r="C498" s="238">
        <v>84</v>
      </c>
      <c r="D498" s="238">
        <v>45</v>
      </c>
      <c r="E498" s="239">
        <f>B498/C498</f>
        <v>1.54</v>
      </c>
      <c r="F498" s="240">
        <v>0.54</v>
      </c>
    </row>
    <row r="499" s="130" customFormat="1" ht="25" customHeight="1" spans="1:6">
      <c r="A499" s="237" t="s">
        <v>488</v>
      </c>
      <c r="B499" s="238">
        <v>4466</v>
      </c>
      <c r="C499" s="238">
        <v>127</v>
      </c>
      <c r="D499" s="238">
        <v>4339</v>
      </c>
      <c r="E499" s="239">
        <f>B499/C499</f>
        <v>35.17</v>
      </c>
      <c r="F499" s="240">
        <v>34.17</v>
      </c>
    </row>
    <row r="500" s="130" customFormat="1" ht="25" customHeight="1" spans="1:6">
      <c r="A500" s="237" t="s">
        <v>489</v>
      </c>
      <c r="B500" s="238">
        <v>137</v>
      </c>
      <c r="C500" s="238">
        <v>121</v>
      </c>
      <c r="D500" s="238">
        <v>16</v>
      </c>
      <c r="E500" s="239">
        <f>B500/C500</f>
        <v>1.13</v>
      </c>
      <c r="F500" s="240">
        <v>0.13</v>
      </c>
    </row>
    <row r="501" s="130" customFormat="1" ht="25" customHeight="1" spans="1:6">
      <c r="A501" s="237" t="s">
        <v>490</v>
      </c>
      <c r="B501" s="238">
        <v>2656</v>
      </c>
      <c r="C501" s="238">
        <v>0</v>
      </c>
      <c r="D501" s="238">
        <v>2656</v>
      </c>
      <c r="E501" s="239"/>
      <c r="F501" s="240">
        <v>-1</v>
      </c>
    </row>
    <row r="502" s="130" customFormat="1" ht="25" customHeight="1" spans="1:6">
      <c r="A502" s="237" t="s">
        <v>491</v>
      </c>
      <c r="B502" s="238">
        <v>1673</v>
      </c>
      <c r="C502" s="238">
        <v>6</v>
      </c>
      <c r="D502" s="238">
        <v>1667</v>
      </c>
      <c r="E502" s="239">
        <f>B502/C502</f>
        <v>278.83</v>
      </c>
      <c r="F502" s="240">
        <v>277.83</v>
      </c>
    </row>
    <row r="503" s="130" customFormat="1" ht="25" customHeight="1" spans="1:6">
      <c r="A503" s="237" t="s">
        <v>492</v>
      </c>
      <c r="B503" s="238">
        <v>123256</v>
      </c>
      <c r="C503" s="238">
        <v>102619</v>
      </c>
      <c r="D503" s="238">
        <v>20637</v>
      </c>
      <c r="E503" s="239">
        <f>B503/C503</f>
        <v>1.2</v>
      </c>
      <c r="F503" s="240">
        <v>0.2</v>
      </c>
    </row>
    <row r="504" s="130" customFormat="1" ht="25" customHeight="1" spans="1:6">
      <c r="A504" s="237" t="s">
        <v>493</v>
      </c>
      <c r="B504" s="238">
        <v>52752</v>
      </c>
      <c r="C504" s="238">
        <v>7581</v>
      </c>
      <c r="D504" s="238">
        <v>45171</v>
      </c>
      <c r="E504" s="239">
        <f>B504/C504</f>
        <v>6.96</v>
      </c>
      <c r="F504" s="240">
        <v>5.96</v>
      </c>
    </row>
    <row r="505" s="130" customFormat="1" ht="25" customHeight="1" spans="1:6">
      <c r="A505" s="237" t="s">
        <v>160</v>
      </c>
      <c r="B505" s="238">
        <v>2006</v>
      </c>
      <c r="C505" s="238">
        <v>2807</v>
      </c>
      <c r="D505" s="238">
        <v>-801</v>
      </c>
      <c r="E505" s="239">
        <f>B505/C505</f>
        <v>0.71</v>
      </c>
      <c r="F505" s="240">
        <v>-0.29</v>
      </c>
    </row>
    <row r="506" s="130" customFormat="1" ht="25" customHeight="1" spans="1:6">
      <c r="A506" s="237" t="s">
        <v>161</v>
      </c>
      <c r="B506" s="238">
        <v>0</v>
      </c>
      <c r="C506" s="238">
        <v>106</v>
      </c>
      <c r="D506" s="238">
        <v>-106</v>
      </c>
      <c r="E506" s="239">
        <f>B506/C506</f>
        <v>0</v>
      </c>
      <c r="F506" s="240">
        <v>-1</v>
      </c>
    </row>
    <row r="507" s="130" customFormat="1" ht="25" customHeight="1" spans="1:6">
      <c r="A507" s="237" t="s">
        <v>162</v>
      </c>
      <c r="B507" s="238">
        <v>0</v>
      </c>
      <c r="C507" s="238">
        <v>0</v>
      </c>
      <c r="D507" s="238">
        <v>0</v>
      </c>
      <c r="E507" s="239"/>
      <c r="F507" s="240">
        <v>-1</v>
      </c>
    </row>
    <row r="508" s="130" customFormat="1" ht="25" customHeight="1" spans="1:6">
      <c r="A508" s="237" t="s">
        <v>494</v>
      </c>
      <c r="B508" s="238">
        <v>0</v>
      </c>
      <c r="C508" s="238">
        <v>0</v>
      </c>
      <c r="D508" s="238">
        <v>0</v>
      </c>
      <c r="E508" s="239"/>
      <c r="F508" s="240">
        <v>-1</v>
      </c>
    </row>
    <row r="509" s="130" customFormat="1" ht="25" customHeight="1" spans="1:6">
      <c r="A509" s="237" t="s">
        <v>495</v>
      </c>
      <c r="B509" s="238">
        <v>124</v>
      </c>
      <c r="C509" s="238">
        <v>158</v>
      </c>
      <c r="D509" s="238">
        <v>-34</v>
      </c>
      <c r="E509" s="239">
        <f>B509/C509</f>
        <v>0.78</v>
      </c>
      <c r="F509" s="240">
        <v>-0.22</v>
      </c>
    </row>
    <row r="510" s="130" customFormat="1" ht="25" customHeight="1" spans="1:6">
      <c r="A510" s="237" t="s">
        <v>496</v>
      </c>
      <c r="B510" s="238">
        <v>1694</v>
      </c>
      <c r="C510" s="238">
        <v>36</v>
      </c>
      <c r="D510" s="238">
        <v>1658</v>
      </c>
      <c r="E510" s="239">
        <f>B510/C510</f>
        <v>47.06</v>
      </c>
      <c r="F510" s="240">
        <v>46.06</v>
      </c>
    </row>
    <row r="511" s="130" customFormat="1" ht="25" customHeight="1" spans="1:6">
      <c r="A511" s="237" t="s">
        <v>497</v>
      </c>
      <c r="B511" s="238">
        <v>348</v>
      </c>
      <c r="C511" s="238">
        <v>423</v>
      </c>
      <c r="D511" s="238">
        <v>-75</v>
      </c>
      <c r="E511" s="239">
        <f>B511/C511</f>
        <v>0.82</v>
      </c>
      <c r="F511" s="240">
        <v>-0.18</v>
      </c>
    </row>
    <row r="512" s="130" customFormat="1" ht="25" customHeight="1" spans="1:6">
      <c r="A512" s="237" t="s">
        <v>201</v>
      </c>
      <c r="B512" s="238">
        <v>0</v>
      </c>
      <c r="C512" s="238">
        <v>0</v>
      </c>
      <c r="D512" s="238">
        <v>0</v>
      </c>
      <c r="E512" s="239"/>
      <c r="F512" s="240">
        <v>-1</v>
      </c>
    </row>
    <row r="513" s="130" customFormat="1" ht="25" customHeight="1" spans="1:6">
      <c r="A513" s="237" t="s">
        <v>498</v>
      </c>
      <c r="B513" s="238">
        <v>48461</v>
      </c>
      <c r="C513" s="238">
        <v>852</v>
      </c>
      <c r="D513" s="238">
        <v>47609</v>
      </c>
      <c r="E513" s="239">
        <f>B513/C513</f>
        <v>56.88</v>
      </c>
      <c r="F513" s="240">
        <v>55.88</v>
      </c>
    </row>
    <row r="514" s="130" customFormat="1" ht="25" customHeight="1" spans="1:6">
      <c r="A514" s="237" t="s">
        <v>499</v>
      </c>
      <c r="B514" s="238">
        <v>119</v>
      </c>
      <c r="C514" s="238">
        <v>127</v>
      </c>
      <c r="D514" s="238">
        <v>-8</v>
      </c>
      <c r="E514" s="239">
        <f>B514/C514</f>
        <v>0.94</v>
      </c>
      <c r="F514" s="240">
        <v>-0.06</v>
      </c>
    </row>
    <row r="515" s="130" customFormat="1" ht="25" customHeight="1" spans="1:6">
      <c r="A515" s="237" t="s">
        <v>500</v>
      </c>
      <c r="B515" s="238">
        <v>0</v>
      </c>
      <c r="C515" s="238">
        <v>153</v>
      </c>
      <c r="D515" s="238">
        <v>-153</v>
      </c>
      <c r="E515" s="239"/>
      <c r="F515" s="240">
        <v>-1</v>
      </c>
    </row>
    <row r="516" s="130" customFormat="1" ht="25" customHeight="1" spans="1:6">
      <c r="A516" s="237" t="s">
        <v>501</v>
      </c>
      <c r="B516" s="238">
        <v>0</v>
      </c>
      <c r="C516" s="238">
        <v>0</v>
      </c>
      <c r="D516" s="238">
        <v>0</v>
      </c>
      <c r="E516" s="239"/>
      <c r="F516" s="240">
        <v>-1</v>
      </c>
    </row>
    <row r="517" s="130" customFormat="1" ht="25" customHeight="1" spans="1:6">
      <c r="A517" s="237" t="s">
        <v>502</v>
      </c>
      <c r="B517" s="238">
        <v>0</v>
      </c>
      <c r="C517" s="238">
        <v>0</v>
      </c>
      <c r="D517" s="238">
        <v>0</v>
      </c>
      <c r="E517" s="239"/>
      <c r="F517" s="240">
        <v>-1</v>
      </c>
    </row>
    <row r="518" s="130" customFormat="1" ht="25" customHeight="1" spans="1:6">
      <c r="A518" s="237" t="s">
        <v>503</v>
      </c>
      <c r="B518" s="238">
        <v>0</v>
      </c>
      <c r="C518" s="238">
        <v>0</v>
      </c>
      <c r="D518" s="238">
        <v>0</v>
      </c>
      <c r="E518" s="239"/>
      <c r="F518" s="240">
        <v>-1</v>
      </c>
    </row>
    <row r="519" s="130" customFormat="1" ht="25" customHeight="1" spans="1:6">
      <c r="A519" s="237" t="s">
        <v>504</v>
      </c>
      <c r="B519" s="238">
        <v>0</v>
      </c>
      <c r="C519" s="238">
        <v>0</v>
      </c>
      <c r="D519" s="238">
        <v>0</v>
      </c>
      <c r="E519" s="239"/>
      <c r="F519" s="240">
        <v>-1</v>
      </c>
    </row>
    <row r="520" s="130" customFormat="1" ht="25" customHeight="1" spans="1:6">
      <c r="A520" s="237" t="s">
        <v>505</v>
      </c>
      <c r="B520" s="238">
        <v>0</v>
      </c>
      <c r="C520" s="238">
        <v>0</v>
      </c>
      <c r="D520" s="238">
        <v>0</v>
      </c>
      <c r="E520" s="239"/>
      <c r="F520" s="240">
        <v>-1</v>
      </c>
    </row>
    <row r="521" s="130" customFormat="1" ht="25" customHeight="1" spans="1:6">
      <c r="A521" s="237" t="s">
        <v>169</v>
      </c>
      <c r="B521" s="238">
        <v>0</v>
      </c>
      <c r="C521" s="238">
        <v>0</v>
      </c>
      <c r="D521" s="238">
        <v>0</v>
      </c>
      <c r="E521" s="239"/>
      <c r="F521" s="240">
        <v>-1</v>
      </c>
    </row>
    <row r="522" s="130" customFormat="1" ht="25" customHeight="1" spans="1:6">
      <c r="A522" s="237" t="s">
        <v>506</v>
      </c>
      <c r="B522" s="238">
        <v>0</v>
      </c>
      <c r="C522" s="238">
        <v>2920</v>
      </c>
      <c r="D522" s="238">
        <v>-2920</v>
      </c>
      <c r="E522" s="239">
        <f t="shared" ref="E518:E582" si="0">B522/C522</f>
        <v>0</v>
      </c>
      <c r="F522" s="240">
        <v>-1</v>
      </c>
    </row>
    <row r="523" s="130" customFormat="1" ht="25" customHeight="1" spans="1:6">
      <c r="A523" s="237" t="s">
        <v>507</v>
      </c>
      <c r="B523" s="238">
        <v>3627</v>
      </c>
      <c r="C523" s="238">
        <v>1338</v>
      </c>
      <c r="D523" s="238">
        <v>2289</v>
      </c>
      <c r="E523" s="239">
        <f t="shared" si="0"/>
        <v>2.71</v>
      </c>
      <c r="F523" s="240">
        <v>1.71</v>
      </c>
    </row>
    <row r="524" s="130" customFormat="1" ht="25" customHeight="1" spans="1:6">
      <c r="A524" s="237" t="s">
        <v>160</v>
      </c>
      <c r="B524" s="238">
        <v>105</v>
      </c>
      <c r="C524" s="238">
        <v>241</v>
      </c>
      <c r="D524" s="238">
        <v>-136</v>
      </c>
      <c r="E524" s="239">
        <f t="shared" si="0"/>
        <v>0.44</v>
      </c>
      <c r="F524" s="240">
        <v>-0.56</v>
      </c>
    </row>
    <row r="525" s="130" customFormat="1" ht="25" customHeight="1" spans="1:6">
      <c r="A525" s="237" t="s">
        <v>161</v>
      </c>
      <c r="B525" s="238">
        <v>5</v>
      </c>
      <c r="C525" s="238">
        <v>0</v>
      </c>
      <c r="D525" s="238">
        <v>5</v>
      </c>
      <c r="E525" s="239"/>
      <c r="F525" s="240">
        <v>-1</v>
      </c>
    </row>
    <row r="526" s="130" customFormat="1" ht="25" customHeight="1" spans="1:6">
      <c r="A526" s="237" t="s">
        <v>162</v>
      </c>
      <c r="B526" s="238">
        <v>0</v>
      </c>
      <c r="C526" s="238">
        <v>0</v>
      </c>
      <c r="D526" s="238">
        <v>0</v>
      </c>
      <c r="E526" s="239"/>
      <c r="F526" s="240">
        <v>-1</v>
      </c>
    </row>
    <row r="527" s="130" customFormat="1" ht="25" customHeight="1" spans="1:6">
      <c r="A527" s="237" t="s">
        <v>508</v>
      </c>
      <c r="B527" s="238">
        <v>0</v>
      </c>
      <c r="C527" s="238">
        <v>40</v>
      </c>
      <c r="D527" s="238">
        <v>-40</v>
      </c>
      <c r="E527" s="239">
        <f t="shared" si="0"/>
        <v>0</v>
      </c>
      <c r="F527" s="240">
        <v>-1</v>
      </c>
    </row>
    <row r="528" s="130" customFormat="1" ht="25" customHeight="1" spans="1:6">
      <c r="A528" s="237" t="s">
        <v>509</v>
      </c>
      <c r="B528" s="238">
        <v>19</v>
      </c>
      <c r="C528" s="238">
        <v>265</v>
      </c>
      <c r="D528" s="238">
        <v>-246</v>
      </c>
      <c r="E528" s="239">
        <f t="shared" si="0"/>
        <v>0.07</v>
      </c>
      <c r="F528" s="240">
        <v>-0.93</v>
      </c>
    </row>
    <row r="529" s="130" customFormat="1" ht="25" customHeight="1" spans="1:6">
      <c r="A529" s="237" t="s">
        <v>510</v>
      </c>
      <c r="B529" s="238">
        <v>0</v>
      </c>
      <c r="C529" s="238">
        <v>190</v>
      </c>
      <c r="D529" s="238">
        <v>-190</v>
      </c>
      <c r="E529" s="239">
        <f t="shared" si="0"/>
        <v>0</v>
      </c>
      <c r="F529" s="240">
        <v>-1</v>
      </c>
    </row>
    <row r="530" s="130" customFormat="1" ht="25" customHeight="1" spans="1:6">
      <c r="A530" s="237" t="s">
        <v>511</v>
      </c>
      <c r="B530" s="238">
        <v>3498</v>
      </c>
      <c r="C530" s="238">
        <v>603</v>
      </c>
      <c r="D530" s="238">
        <v>2895</v>
      </c>
      <c r="E530" s="239">
        <f t="shared" si="0"/>
        <v>5.8</v>
      </c>
      <c r="F530" s="240">
        <v>4.8</v>
      </c>
    </row>
    <row r="531" s="130" customFormat="1" ht="25" customHeight="1" spans="1:6">
      <c r="A531" s="237" t="s">
        <v>512</v>
      </c>
      <c r="B531" s="238">
        <v>0</v>
      </c>
      <c r="C531" s="238">
        <v>0</v>
      </c>
      <c r="D531" s="238">
        <v>0</v>
      </c>
      <c r="E531" s="239"/>
      <c r="F531" s="240">
        <v>-1</v>
      </c>
    </row>
    <row r="532" s="130" customFormat="1" ht="25" customHeight="1" spans="1:6">
      <c r="A532" s="237" t="s">
        <v>513</v>
      </c>
      <c r="B532" s="238">
        <v>0</v>
      </c>
      <c r="C532" s="238">
        <v>0</v>
      </c>
      <c r="D532" s="238">
        <v>0</v>
      </c>
      <c r="E532" s="239"/>
      <c r="F532" s="240">
        <v>-1</v>
      </c>
    </row>
    <row r="533" s="130" customFormat="1" ht="25" customHeight="1" spans="1:6">
      <c r="A533" s="237" t="s">
        <v>514</v>
      </c>
      <c r="B533" s="238">
        <v>7284</v>
      </c>
      <c r="C533" s="238">
        <v>22514</v>
      </c>
      <c r="D533" s="238">
        <v>-15230</v>
      </c>
      <c r="E533" s="239">
        <f t="shared" si="0"/>
        <v>0.32</v>
      </c>
      <c r="F533" s="240">
        <v>-0.68</v>
      </c>
    </row>
    <row r="534" s="130" customFormat="1" ht="25" customHeight="1" spans="1:6">
      <c r="A534" s="237" t="s">
        <v>515</v>
      </c>
      <c r="B534" s="238">
        <v>2673</v>
      </c>
      <c r="C534" s="238">
        <v>1117</v>
      </c>
      <c r="D534" s="238">
        <v>1556</v>
      </c>
      <c r="E534" s="239">
        <f t="shared" si="0"/>
        <v>2.39</v>
      </c>
      <c r="F534" s="240">
        <v>1.39</v>
      </c>
    </row>
    <row r="535" s="130" customFormat="1" ht="25" customHeight="1" spans="1:6">
      <c r="A535" s="237" t="s">
        <v>516</v>
      </c>
      <c r="B535" s="238">
        <v>116</v>
      </c>
      <c r="C535" s="238">
        <v>12</v>
      </c>
      <c r="D535" s="238">
        <v>104</v>
      </c>
      <c r="E535" s="239">
        <f t="shared" si="0"/>
        <v>9.67</v>
      </c>
      <c r="F535" s="240">
        <v>8.67</v>
      </c>
    </row>
    <row r="536" s="130" customFormat="1" ht="25" customHeight="1" spans="1:6">
      <c r="A536" s="237" t="s">
        <v>517</v>
      </c>
      <c r="B536" s="238">
        <v>0</v>
      </c>
      <c r="C536" s="238">
        <v>0</v>
      </c>
      <c r="D536" s="238">
        <v>0</v>
      </c>
      <c r="E536" s="239"/>
      <c r="F536" s="240">
        <v>-1</v>
      </c>
    </row>
    <row r="537" s="130" customFormat="1" ht="25" customHeight="1" spans="1:6">
      <c r="A537" s="237" t="s">
        <v>518</v>
      </c>
      <c r="B537" s="238">
        <v>3387</v>
      </c>
      <c r="C537" s="238">
        <v>602</v>
      </c>
      <c r="D537" s="238">
        <v>2785</v>
      </c>
      <c r="E537" s="239">
        <f t="shared" si="0"/>
        <v>5.63</v>
      </c>
      <c r="F537" s="240">
        <v>4.63</v>
      </c>
    </row>
    <row r="538" s="130" customFormat="1" ht="25" customHeight="1" spans="1:6">
      <c r="A538" s="237" t="s">
        <v>519</v>
      </c>
      <c r="B538" s="238">
        <v>1099</v>
      </c>
      <c r="C538" s="238">
        <v>282</v>
      </c>
      <c r="D538" s="238">
        <v>817</v>
      </c>
      <c r="E538" s="239">
        <f t="shared" si="0"/>
        <v>3.9</v>
      </c>
      <c r="F538" s="240">
        <v>2.9</v>
      </c>
    </row>
    <row r="539" s="130" customFormat="1" ht="25" customHeight="1" spans="1:6">
      <c r="A539" s="237" t="s">
        <v>520</v>
      </c>
      <c r="B539" s="238">
        <v>0</v>
      </c>
      <c r="C539" s="238">
        <v>17500</v>
      </c>
      <c r="D539" s="238">
        <v>-17500</v>
      </c>
      <c r="E539" s="239">
        <f t="shared" si="0"/>
        <v>0</v>
      </c>
      <c r="F539" s="240">
        <v>-1</v>
      </c>
    </row>
    <row r="540" s="130" customFormat="1" ht="25" customHeight="1" spans="1:6">
      <c r="A540" s="237" t="s">
        <v>521</v>
      </c>
      <c r="B540" s="238">
        <v>0</v>
      </c>
      <c r="C540" s="238">
        <v>0</v>
      </c>
      <c r="D540" s="238">
        <v>0</v>
      </c>
      <c r="E540" s="239"/>
      <c r="F540" s="240">
        <v>-1</v>
      </c>
    </row>
    <row r="541" s="130" customFormat="1" ht="25" customHeight="1" spans="1:6">
      <c r="A541" s="237" t="s">
        <v>522</v>
      </c>
      <c r="B541" s="238">
        <v>9</v>
      </c>
      <c r="C541" s="238">
        <v>3000</v>
      </c>
      <c r="D541" s="238">
        <v>-2991</v>
      </c>
      <c r="E541" s="239">
        <f t="shared" si="0"/>
        <v>0</v>
      </c>
      <c r="F541" s="240">
        <v>-1</v>
      </c>
    </row>
    <row r="542" s="130" customFormat="1" ht="25" customHeight="1" spans="1:6">
      <c r="A542" s="237" t="s">
        <v>523</v>
      </c>
      <c r="B542" s="238">
        <v>883</v>
      </c>
      <c r="C542" s="238">
        <v>835</v>
      </c>
      <c r="D542" s="238">
        <v>48</v>
      </c>
      <c r="E542" s="239">
        <f t="shared" si="0"/>
        <v>1.06</v>
      </c>
      <c r="F542" s="240">
        <v>0.06</v>
      </c>
    </row>
    <row r="543" s="130" customFormat="1" ht="25" customHeight="1" spans="1:6">
      <c r="A543" s="237" t="s">
        <v>524</v>
      </c>
      <c r="B543" s="238">
        <v>883</v>
      </c>
      <c r="C543" s="238">
        <v>835</v>
      </c>
      <c r="D543" s="238">
        <v>48</v>
      </c>
      <c r="E543" s="239">
        <f t="shared" si="0"/>
        <v>1.06</v>
      </c>
      <c r="F543" s="240">
        <v>0.06</v>
      </c>
    </row>
    <row r="544" s="130" customFormat="1" ht="25" customHeight="1" spans="1:6">
      <c r="A544" s="237" t="s">
        <v>525</v>
      </c>
      <c r="B544" s="238">
        <v>0</v>
      </c>
      <c r="C544" s="238">
        <v>0</v>
      </c>
      <c r="D544" s="238">
        <v>0</v>
      </c>
      <c r="E544" s="239"/>
      <c r="F544" s="240">
        <v>-1</v>
      </c>
    </row>
    <row r="545" s="130" customFormat="1" ht="25" customHeight="1" spans="1:6">
      <c r="A545" s="237" t="s">
        <v>526</v>
      </c>
      <c r="B545" s="238">
        <v>0</v>
      </c>
      <c r="C545" s="238">
        <v>0</v>
      </c>
      <c r="D545" s="238">
        <v>0</v>
      </c>
      <c r="E545" s="239"/>
      <c r="F545" s="240">
        <v>-1</v>
      </c>
    </row>
    <row r="546" s="130" customFormat="1" ht="25" customHeight="1" spans="1:6">
      <c r="A546" s="237" t="s">
        <v>527</v>
      </c>
      <c r="B546" s="238">
        <v>2000</v>
      </c>
      <c r="C546" s="238">
        <v>188</v>
      </c>
      <c r="D546" s="238">
        <v>1812</v>
      </c>
      <c r="E546" s="239">
        <f t="shared" si="0"/>
        <v>10.64</v>
      </c>
      <c r="F546" s="240">
        <v>9.64</v>
      </c>
    </row>
    <row r="547" s="130" customFormat="1" ht="25" customHeight="1" spans="1:6">
      <c r="A547" s="237" t="s">
        <v>528</v>
      </c>
      <c r="B547" s="238">
        <v>1000</v>
      </c>
      <c r="C547" s="238">
        <v>0</v>
      </c>
      <c r="D547" s="238">
        <v>1000</v>
      </c>
      <c r="E547" s="239"/>
      <c r="F547" s="240">
        <v>-1</v>
      </c>
    </row>
    <row r="548" s="130" customFormat="1" ht="25" customHeight="1" spans="1:6">
      <c r="A548" s="237" t="s">
        <v>529</v>
      </c>
      <c r="B548" s="238">
        <v>0</v>
      </c>
      <c r="C548" s="238">
        <v>0</v>
      </c>
      <c r="D548" s="238">
        <v>0</v>
      </c>
      <c r="E548" s="239"/>
      <c r="F548" s="240">
        <v>-1</v>
      </c>
    </row>
    <row r="549" s="130" customFormat="1" ht="25" customHeight="1" spans="1:6">
      <c r="A549" s="237" t="s">
        <v>530</v>
      </c>
      <c r="B549" s="238">
        <v>0</v>
      </c>
      <c r="C549" s="238">
        <v>0</v>
      </c>
      <c r="D549" s="238">
        <v>0</v>
      </c>
      <c r="E549" s="239"/>
      <c r="F549" s="240">
        <v>-1</v>
      </c>
    </row>
    <row r="550" s="130" customFormat="1" ht="25" customHeight="1" spans="1:6">
      <c r="A550" s="237" t="s">
        <v>531</v>
      </c>
      <c r="B550" s="238">
        <v>0</v>
      </c>
      <c r="C550" s="238">
        <v>0</v>
      </c>
      <c r="D550" s="238">
        <v>0</v>
      </c>
      <c r="E550" s="239"/>
      <c r="F550" s="240">
        <v>-1</v>
      </c>
    </row>
    <row r="551" s="130" customFormat="1" ht="25" customHeight="1" spans="1:6">
      <c r="A551" s="237" t="s">
        <v>532</v>
      </c>
      <c r="B551" s="238">
        <v>0</v>
      </c>
      <c r="C551" s="238">
        <v>0</v>
      </c>
      <c r="D551" s="238">
        <v>0</v>
      </c>
      <c r="E551" s="239"/>
      <c r="F551" s="240">
        <v>-1</v>
      </c>
    </row>
    <row r="552" s="130" customFormat="1" ht="25" customHeight="1" spans="1:6">
      <c r="A552" s="237" t="s">
        <v>533</v>
      </c>
      <c r="B552" s="238">
        <v>0</v>
      </c>
      <c r="C552" s="238">
        <v>0</v>
      </c>
      <c r="D552" s="238">
        <v>0</v>
      </c>
      <c r="E552" s="239"/>
      <c r="F552" s="240">
        <v>-1</v>
      </c>
    </row>
    <row r="553" s="130" customFormat="1" ht="25" customHeight="1" spans="1:6">
      <c r="A553" s="237" t="s">
        <v>534</v>
      </c>
      <c r="B553" s="238">
        <v>0</v>
      </c>
      <c r="C553" s="238">
        <v>0</v>
      </c>
      <c r="D553" s="238">
        <v>0</v>
      </c>
      <c r="E553" s="239"/>
      <c r="F553" s="240">
        <v>-1</v>
      </c>
    </row>
    <row r="554" s="130" customFormat="1" ht="25" customHeight="1" spans="1:6">
      <c r="A554" s="237" t="s">
        <v>535</v>
      </c>
      <c r="B554" s="238">
        <v>0</v>
      </c>
      <c r="C554" s="238">
        <v>0</v>
      </c>
      <c r="D554" s="238">
        <v>0</v>
      </c>
      <c r="E554" s="239"/>
      <c r="F554" s="240">
        <v>-1</v>
      </c>
    </row>
    <row r="555" s="130" customFormat="1" ht="25" customHeight="1" spans="1:6">
      <c r="A555" s="237" t="s">
        <v>536</v>
      </c>
      <c r="B555" s="238">
        <v>1000</v>
      </c>
      <c r="C555" s="238">
        <v>188</v>
      </c>
      <c r="D555" s="238">
        <v>812</v>
      </c>
      <c r="E555" s="239">
        <f t="shared" si="0"/>
        <v>5.32</v>
      </c>
      <c r="F555" s="240">
        <v>4.32</v>
      </c>
    </row>
    <row r="556" s="130" customFormat="1" ht="25" customHeight="1" spans="1:6">
      <c r="A556" s="237" t="s">
        <v>537</v>
      </c>
      <c r="B556" s="238">
        <v>4678</v>
      </c>
      <c r="C556" s="238">
        <v>4955</v>
      </c>
      <c r="D556" s="238">
        <v>-277</v>
      </c>
      <c r="E556" s="239">
        <f t="shared" si="0"/>
        <v>0.94</v>
      </c>
      <c r="F556" s="240">
        <v>-0.06</v>
      </c>
    </row>
    <row r="557" s="130" customFormat="1" ht="25" customHeight="1" spans="1:6">
      <c r="A557" s="237" t="s">
        <v>538</v>
      </c>
      <c r="B557" s="238">
        <v>180</v>
      </c>
      <c r="C557" s="238">
        <v>268</v>
      </c>
      <c r="D557" s="238">
        <v>-88</v>
      </c>
      <c r="E557" s="239">
        <f t="shared" si="0"/>
        <v>0.67</v>
      </c>
      <c r="F557" s="240">
        <v>-0.33</v>
      </c>
    </row>
    <row r="558" s="130" customFormat="1" ht="25" customHeight="1" spans="1:6">
      <c r="A558" s="237" t="s">
        <v>539</v>
      </c>
      <c r="B558" s="238">
        <v>397</v>
      </c>
      <c r="C558" s="238">
        <v>713</v>
      </c>
      <c r="D558" s="238">
        <v>-316</v>
      </c>
      <c r="E558" s="239">
        <f t="shared" si="0"/>
        <v>0.56</v>
      </c>
      <c r="F558" s="240">
        <v>-0.44</v>
      </c>
    </row>
    <row r="559" s="130" customFormat="1" ht="25" customHeight="1" spans="1:6">
      <c r="A559" s="237" t="s">
        <v>540</v>
      </c>
      <c r="B559" s="238">
        <v>137</v>
      </c>
      <c r="C559" s="238">
        <v>360</v>
      </c>
      <c r="D559" s="238">
        <v>-223</v>
      </c>
      <c r="E559" s="239">
        <f t="shared" si="0"/>
        <v>0.38</v>
      </c>
      <c r="F559" s="240">
        <v>-0.62</v>
      </c>
    </row>
    <row r="560" s="130" customFormat="1" ht="25" customHeight="1" spans="1:6">
      <c r="A560" s="237" t="s">
        <v>541</v>
      </c>
      <c r="B560" s="238">
        <v>2390</v>
      </c>
      <c r="C560" s="238">
        <v>1661</v>
      </c>
      <c r="D560" s="238">
        <v>729</v>
      </c>
      <c r="E560" s="239">
        <f t="shared" si="0"/>
        <v>1.44</v>
      </c>
      <c r="F560" s="240">
        <v>0.44</v>
      </c>
    </row>
    <row r="561" s="130" customFormat="1" ht="25" customHeight="1" spans="1:6">
      <c r="A561" s="237" t="s">
        <v>542</v>
      </c>
      <c r="B561" s="238">
        <v>55</v>
      </c>
      <c r="C561" s="238">
        <v>520</v>
      </c>
      <c r="D561" s="238">
        <v>-465</v>
      </c>
      <c r="E561" s="239">
        <f t="shared" si="0"/>
        <v>0.11</v>
      </c>
      <c r="F561" s="240">
        <v>-0.89</v>
      </c>
    </row>
    <row r="562" s="130" customFormat="1" ht="25" customHeight="1" spans="1:6">
      <c r="A562" s="237" t="s">
        <v>543</v>
      </c>
      <c r="B562" s="238">
        <v>0</v>
      </c>
      <c r="C562" s="238">
        <v>0</v>
      </c>
      <c r="D562" s="238">
        <v>0</v>
      </c>
      <c r="E562" s="239"/>
      <c r="F562" s="240">
        <v>-1</v>
      </c>
    </row>
    <row r="563" s="130" customFormat="1" ht="25" customHeight="1" spans="1:6">
      <c r="A563" s="237" t="s">
        <v>544</v>
      </c>
      <c r="B563" s="238">
        <v>145</v>
      </c>
      <c r="C563" s="238">
        <v>628</v>
      </c>
      <c r="D563" s="238">
        <v>-483</v>
      </c>
      <c r="E563" s="239"/>
      <c r="F563" s="240">
        <v>-1</v>
      </c>
    </row>
    <row r="564" s="130" customFormat="1" ht="25" customHeight="1" spans="1:6">
      <c r="A564" s="237" t="s">
        <v>545</v>
      </c>
      <c r="B564" s="238">
        <v>1374</v>
      </c>
      <c r="C564" s="238">
        <v>804</v>
      </c>
      <c r="D564" s="238">
        <v>570</v>
      </c>
      <c r="E564" s="239">
        <f t="shared" si="0"/>
        <v>1.71</v>
      </c>
      <c r="F564" s="240">
        <v>0.71</v>
      </c>
    </row>
    <row r="565" s="130" customFormat="1" ht="25" customHeight="1" spans="1:6">
      <c r="A565" s="237" t="s">
        <v>546</v>
      </c>
      <c r="B565" s="238">
        <v>1339</v>
      </c>
      <c r="C565" s="238">
        <v>1571</v>
      </c>
      <c r="D565" s="238">
        <v>-232</v>
      </c>
      <c r="E565" s="239">
        <f t="shared" si="0"/>
        <v>0.85</v>
      </c>
      <c r="F565" s="240">
        <v>-0.15</v>
      </c>
    </row>
    <row r="566" s="130" customFormat="1" ht="25" customHeight="1" spans="1:6">
      <c r="A566" s="237" t="s">
        <v>547</v>
      </c>
      <c r="B566" s="238">
        <v>940</v>
      </c>
      <c r="C566" s="238">
        <v>877</v>
      </c>
      <c r="D566" s="238">
        <v>63</v>
      </c>
      <c r="E566" s="239">
        <f t="shared" si="0"/>
        <v>1.07</v>
      </c>
      <c r="F566" s="240">
        <v>0.07</v>
      </c>
    </row>
    <row r="567" s="130" customFormat="1" ht="25" customHeight="1" spans="1:6">
      <c r="A567" s="237" t="s">
        <v>548</v>
      </c>
      <c r="B567" s="238">
        <v>0</v>
      </c>
      <c r="C567" s="238">
        <v>0</v>
      </c>
      <c r="D567" s="238">
        <v>0</v>
      </c>
      <c r="E567" s="239"/>
      <c r="F567" s="240">
        <v>-1</v>
      </c>
    </row>
    <row r="568" s="130" customFormat="1" ht="25" customHeight="1" spans="1:6">
      <c r="A568" s="237" t="s">
        <v>549</v>
      </c>
      <c r="B568" s="238">
        <v>0</v>
      </c>
      <c r="C568" s="238">
        <v>0</v>
      </c>
      <c r="D568" s="238">
        <v>0</v>
      </c>
      <c r="E568" s="239"/>
      <c r="F568" s="240">
        <v>-1</v>
      </c>
    </row>
    <row r="569" s="130" customFormat="1" ht="25" customHeight="1" spans="1:6">
      <c r="A569" s="237" t="s">
        <v>550</v>
      </c>
      <c r="B569" s="238">
        <v>0</v>
      </c>
      <c r="C569" s="238">
        <v>0</v>
      </c>
      <c r="D569" s="238">
        <v>0</v>
      </c>
      <c r="E569" s="239"/>
      <c r="F569" s="240">
        <v>-1</v>
      </c>
    </row>
    <row r="570" s="130" customFormat="1" ht="25" customHeight="1" spans="1:6">
      <c r="A570" s="237" t="s">
        <v>551</v>
      </c>
      <c r="B570" s="238">
        <v>71</v>
      </c>
      <c r="C570" s="238">
        <v>63</v>
      </c>
      <c r="D570" s="238">
        <v>8</v>
      </c>
      <c r="E570" s="239">
        <f t="shared" si="0"/>
        <v>1.13</v>
      </c>
      <c r="F570" s="240">
        <v>0.13</v>
      </c>
    </row>
    <row r="571" s="130" customFormat="1" ht="25" customHeight="1" spans="1:6">
      <c r="A571" s="237" t="s">
        <v>552</v>
      </c>
      <c r="B571" s="238">
        <v>328</v>
      </c>
      <c r="C571" s="238">
        <v>631</v>
      </c>
      <c r="D571" s="238">
        <v>-303</v>
      </c>
      <c r="E571" s="239">
        <f t="shared" si="0"/>
        <v>0.52</v>
      </c>
      <c r="F571" s="240">
        <v>-0.48</v>
      </c>
    </row>
    <row r="572" s="130" customFormat="1" ht="25" customHeight="1" spans="1:6">
      <c r="A572" s="237" t="s">
        <v>553</v>
      </c>
      <c r="B572" s="238">
        <v>1708</v>
      </c>
      <c r="C572" s="238">
        <v>4318</v>
      </c>
      <c r="D572" s="238">
        <v>-2610</v>
      </c>
      <c r="E572" s="239">
        <f t="shared" si="0"/>
        <v>0.4</v>
      </c>
      <c r="F572" s="240">
        <v>-0.6</v>
      </c>
    </row>
    <row r="573" s="130" customFormat="1" ht="25" customHeight="1" spans="1:6">
      <c r="A573" s="237" t="s">
        <v>554</v>
      </c>
      <c r="B573" s="238">
        <v>674</v>
      </c>
      <c r="C573" s="238">
        <v>653</v>
      </c>
      <c r="D573" s="238">
        <v>21</v>
      </c>
      <c r="E573" s="239">
        <f t="shared" si="0"/>
        <v>1.03</v>
      </c>
      <c r="F573" s="240">
        <v>0.03</v>
      </c>
    </row>
    <row r="574" s="130" customFormat="1" ht="25" customHeight="1" spans="1:6">
      <c r="A574" s="237" t="s">
        <v>555</v>
      </c>
      <c r="B574" s="238">
        <v>0</v>
      </c>
      <c r="C574" s="238">
        <v>1671</v>
      </c>
      <c r="D574" s="238">
        <v>-1671</v>
      </c>
      <c r="E574" s="239">
        <f t="shared" si="0"/>
        <v>0</v>
      </c>
      <c r="F574" s="240">
        <v>-1</v>
      </c>
    </row>
    <row r="575" s="130" customFormat="1" ht="25" customHeight="1" spans="1:6">
      <c r="A575" s="237" t="s">
        <v>556</v>
      </c>
      <c r="B575" s="238">
        <v>0</v>
      </c>
      <c r="C575" s="238">
        <v>0</v>
      </c>
      <c r="D575" s="238">
        <v>0</v>
      </c>
      <c r="E575" s="239"/>
      <c r="F575" s="240">
        <v>-1</v>
      </c>
    </row>
    <row r="576" s="130" customFormat="1" ht="25" customHeight="1" spans="1:6">
      <c r="A576" s="237" t="s">
        <v>557</v>
      </c>
      <c r="B576" s="238">
        <v>117</v>
      </c>
      <c r="C576" s="238">
        <v>1428</v>
      </c>
      <c r="D576" s="238">
        <v>-1311</v>
      </c>
      <c r="E576" s="239">
        <f t="shared" si="0"/>
        <v>0.08</v>
      </c>
      <c r="F576" s="240">
        <v>-0.92</v>
      </c>
    </row>
    <row r="577" s="130" customFormat="1" ht="25" customHeight="1" spans="1:6">
      <c r="A577" s="237" t="s">
        <v>558</v>
      </c>
      <c r="B577" s="238">
        <v>644</v>
      </c>
      <c r="C577" s="238">
        <v>553</v>
      </c>
      <c r="D577" s="238">
        <v>91</v>
      </c>
      <c r="E577" s="239">
        <f t="shared" si="0"/>
        <v>1.16</v>
      </c>
      <c r="F577" s="240">
        <v>0.16</v>
      </c>
    </row>
    <row r="578" s="130" customFormat="1" ht="25" customHeight="1" spans="1:6">
      <c r="A578" s="237" t="s">
        <v>559</v>
      </c>
      <c r="B578" s="238">
        <v>273</v>
      </c>
      <c r="C578" s="238">
        <v>0</v>
      </c>
      <c r="D578" s="238">
        <v>273</v>
      </c>
      <c r="E578" s="239"/>
      <c r="F578" s="240">
        <v>-1</v>
      </c>
    </row>
    <row r="579" s="130" customFormat="1" ht="25" customHeight="1" spans="1:6">
      <c r="A579" s="237" t="s">
        <v>560</v>
      </c>
      <c r="B579" s="238">
        <v>0</v>
      </c>
      <c r="C579" s="238">
        <v>12</v>
      </c>
      <c r="D579" s="238">
        <v>-12</v>
      </c>
      <c r="E579" s="239"/>
      <c r="F579" s="240">
        <v>-1</v>
      </c>
    </row>
    <row r="580" s="130" customFormat="1" ht="25" customHeight="1" spans="1:6">
      <c r="A580" s="237" t="s">
        <v>561</v>
      </c>
      <c r="B580" s="238">
        <v>4169</v>
      </c>
      <c r="C580" s="238">
        <v>3590</v>
      </c>
      <c r="D580" s="238">
        <v>579</v>
      </c>
      <c r="E580" s="239">
        <f t="shared" si="0"/>
        <v>1.16</v>
      </c>
      <c r="F580" s="240">
        <v>0.16</v>
      </c>
    </row>
    <row r="581" s="130" customFormat="1" ht="25" customHeight="1" spans="1:6">
      <c r="A581" s="237" t="s">
        <v>160</v>
      </c>
      <c r="B581" s="238">
        <v>161</v>
      </c>
      <c r="C581" s="238">
        <v>161</v>
      </c>
      <c r="D581" s="238">
        <v>0</v>
      </c>
      <c r="E581" s="239">
        <f t="shared" si="0"/>
        <v>1</v>
      </c>
      <c r="F581" s="240">
        <v>0</v>
      </c>
    </row>
    <row r="582" s="130" customFormat="1" ht="25" customHeight="1" spans="1:6">
      <c r="A582" s="237" t="s">
        <v>161</v>
      </c>
      <c r="B582" s="238">
        <v>29</v>
      </c>
      <c r="C582" s="238">
        <v>33</v>
      </c>
      <c r="D582" s="238">
        <v>-4</v>
      </c>
      <c r="E582" s="239">
        <f t="shared" si="0"/>
        <v>0.88</v>
      </c>
      <c r="F582" s="240">
        <v>-0.12</v>
      </c>
    </row>
    <row r="583" s="130" customFormat="1" ht="25" customHeight="1" spans="1:6">
      <c r="A583" s="237" t="s">
        <v>162</v>
      </c>
      <c r="B583" s="238">
        <v>0</v>
      </c>
      <c r="C583" s="238">
        <v>0</v>
      </c>
      <c r="D583" s="238">
        <v>0</v>
      </c>
      <c r="E583" s="239"/>
      <c r="F583" s="240">
        <v>-1</v>
      </c>
    </row>
    <row r="584" s="130" customFormat="1" ht="25" customHeight="1" spans="1:6">
      <c r="A584" s="237" t="s">
        <v>562</v>
      </c>
      <c r="B584" s="238">
        <v>408</v>
      </c>
      <c r="C584" s="238">
        <v>80</v>
      </c>
      <c r="D584" s="238">
        <v>328</v>
      </c>
      <c r="E584" s="239">
        <f>B584/C584</f>
        <v>5.1</v>
      </c>
      <c r="F584" s="240">
        <v>4.1</v>
      </c>
    </row>
    <row r="585" s="130" customFormat="1" ht="25" customHeight="1" spans="1:6">
      <c r="A585" s="237" t="s">
        <v>563</v>
      </c>
      <c r="B585" s="238">
        <v>223</v>
      </c>
      <c r="C585" s="238">
        <v>2</v>
      </c>
      <c r="D585" s="238">
        <v>221</v>
      </c>
      <c r="E585" s="239">
        <f>B585/C585</f>
        <v>111.5</v>
      </c>
      <c r="F585" s="240">
        <v>110.5</v>
      </c>
    </row>
    <row r="586" s="130" customFormat="1" ht="25" customHeight="1" spans="1:6">
      <c r="A586" s="237" t="s">
        <v>564</v>
      </c>
      <c r="B586" s="238">
        <v>0</v>
      </c>
      <c r="C586" s="238">
        <v>0</v>
      </c>
      <c r="D586" s="238">
        <v>0</v>
      </c>
      <c r="E586" s="239"/>
      <c r="F586" s="240">
        <v>-1</v>
      </c>
    </row>
    <row r="587" s="130" customFormat="1" ht="25" customHeight="1" spans="1:6">
      <c r="A587" s="237" t="s">
        <v>565</v>
      </c>
      <c r="B587" s="238">
        <v>2822</v>
      </c>
      <c r="C587" s="238">
        <v>2523</v>
      </c>
      <c r="D587" s="238">
        <v>299</v>
      </c>
      <c r="E587" s="239">
        <f>B587/C587</f>
        <v>1.12</v>
      </c>
      <c r="F587" s="240">
        <v>0.12</v>
      </c>
    </row>
    <row r="588" s="130" customFormat="1" ht="25" customHeight="1" spans="1:6">
      <c r="A588" s="237" t="s">
        <v>566</v>
      </c>
      <c r="B588" s="238">
        <v>526</v>
      </c>
      <c r="C588" s="238">
        <v>791</v>
      </c>
      <c r="D588" s="238">
        <v>-265</v>
      </c>
      <c r="E588" s="239">
        <f>B588/C588</f>
        <v>0.66</v>
      </c>
      <c r="F588" s="240">
        <v>-0.34</v>
      </c>
    </row>
    <row r="589" s="130" customFormat="1" ht="25" customHeight="1" spans="1:6">
      <c r="A589" s="237" t="s">
        <v>567</v>
      </c>
      <c r="B589" s="238">
        <v>227</v>
      </c>
      <c r="C589" s="238">
        <v>107</v>
      </c>
      <c r="D589" s="238">
        <v>120</v>
      </c>
      <c r="E589" s="239">
        <f>B589/C589</f>
        <v>2.12</v>
      </c>
      <c r="F589" s="240">
        <v>1.12</v>
      </c>
    </row>
    <row r="590" s="130" customFormat="1" ht="25" customHeight="1" spans="1:6">
      <c r="A590" s="237" t="s">
        <v>160</v>
      </c>
      <c r="B590" s="238">
        <v>61</v>
      </c>
      <c r="C590" s="238">
        <v>107</v>
      </c>
      <c r="D590" s="238">
        <v>-46</v>
      </c>
      <c r="E590" s="239">
        <f>B590/C590</f>
        <v>0.57</v>
      </c>
      <c r="F590" s="240">
        <v>-0.43</v>
      </c>
    </row>
    <row r="591" s="130" customFormat="1" ht="25" customHeight="1" spans="1:6">
      <c r="A591" s="237" t="s">
        <v>161</v>
      </c>
      <c r="B591" s="238">
        <v>0</v>
      </c>
      <c r="C591" s="238">
        <v>0</v>
      </c>
      <c r="D591" s="238">
        <v>0</v>
      </c>
      <c r="E591" s="239"/>
      <c r="F591" s="240">
        <v>-1</v>
      </c>
    </row>
    <row r="592" s="130" customFormat="1" ht="25" customHeight="1" spans="1:6">
      <c r="A592" s="237" t="s">
        <v>162</v>
      </c>
      <c r="B592" s="238">
        <v>0</v>
      </c>
      <c r="C592" s="238">
        <v>0</v>
      </c>
      <c r="D592" s="238">
        <v>0</v>
      </c>
      <c r="E592" s="239"/>
      <c r="F592" s="240">
        <v>-1</v>
      </c>
    </row>
    <row r="593" s="130" customFormat="1" ht="25" customHeight="1" spans="1:6">
      <c r="A593" s="237" t="s">
        <v>568</v>
      </c>
      <c r="B593" s="238">
        <v>166</v>
      </c>
      <c r="C593" s="238">
        <v>0</v>
      </c>
      <c r="D593" s="238">
        <v>166</v>
      </c>
      <c r="E593" s="239"/>
      <c r="F593" s="240" t="e">
        <v>#DIV/0!</v>
      </c>
    </row>
    <row r="594" s="130" customFormat="1" ht="25" customHeight="1" spans="1:6">
      <c r="A594" s="237" t="s">
        <v>569</v>
      </c>
      <c r="B594" s="238">
        <v>13618</v>
      </c>
      <c r="C594" s="238">
        <v>8171</v>
      </c>
      <c r="D594" s="238">
        <v>5447</v>
      </c>
      <c r="E594" s="239">
        <f t="shared" ref="E594:E600" si="1">B594/C594</f>
        <v>1.67</v>
      </c>
      <c r="F594" s="240">
        <v>0.67</v>
      </c>
    </row>
    <row r="595" s="130" customFormat="1" ht="25" customHeight="1" spans="1:6">
      <c r="A595" s="237" t="s">
        <v>570</v>
      </c>
      <c r="B595" s="238">
        <v>508</v>
      </c>
      <c r="C595" s="238">
        <v>371</v>
      </c>
      <c r="D595" s="238">
        <v>137</v>
      </c>
      <c r="E595" s="239">
        <f t="shared" si="1"/>
        <v>1.37</v>
      </c>
      <c r="F595" s="240">
        <v>0.37</v>
      </c>
    </row>
    <row r="596" s="130" customFormat="1" ht="25" customHeight="1" spans="1:6">
      <c r="A596" s="237" t="s">
        <v>571</v>
      </c>
      <c r="B596" s="238">
        <v>13110</v>
      </c>
      <c r="C596" s="238">
        <v>7800</v>
      </c>
      <c r="D596" s="238">
        <v>5310</v>
      </c>
      <c r="E596" s="239">
        <f t="shared" si="1"/>
        <v>1.68</v>
      </c>
      <c r="F596" s="240">
        <v>0.68</v>
      </c>
    </row>
    <row r="597" s="130" customFormat="1" ht="25" customHeight="1" spans="1:6">
      <c r="A597" s="237" t="s">
        <v>572</v>
      </c>
      <c r="B597" s="238">
        <v>578</v>
      </c>
      <c r="C597" s="238">
        <v>569</v>
      </c>
      <c r="D597" s="238">
        <v>9</v>
      </c>
      <c r="E597" s="239">
        <f t="shared" si="1"/>
        <v>1.02</v>
      </c>
      <c r="F597" s="240">
        <v>0.02</v>
      </c>
    </row>
    <row r="598" s="130" customFormat="1" ht="25" customHeight="1" spans="1:6">
      <c r="A598" s="237" t="s">
        <v>573</v>
      </c>
      <c r="B598" s="238">
        <v>578</v>
      </c>
      <c r="C598" s="238">
        <v>489</v>
      </c>
      <c r="D598" s="238">
        <v>89</v>
      </c>
      <c r="E598" s="239">
        <f t="shared" si="1"/>
        <v>1.18</v>
      </c>
      <c r="F598" s="240">
        <v>0.18</v>
      </c>
    </row>
    <row r="599" s="130" customFormat="1" ht="25" customHeight="1" spans="1:6">
      <c r="A599" s="237" t="s">
        <v>574</v>
      </c>
      <c r="B599" s="238">
        <v>0</v>
      </c>
      <c r="C599" s="238">
        <v>80</v>
      </c>
      <c r="D599" s="238">
        <v>-80</v>
      </c>
      <c r="E599" s="239">
        <f t="shared" si="1"/>
        <v>0</v>
      </c>
      <c r="F599" s="240">
        <v>-1</v>
      </c>
    </row>
    <row r="600" s="130" customFormat="1" ht="25" customHeight="1" spans="1:6">
      <c r="A600" s="237" t="s">
        <v>575</v>
      </c>
      <c r="B600" s="238">
        <v>0</v>
      </c>
      <c r="C600" s="238">
        <v>3251</v>
      </c>
      <c r="D600" s="238">
        <v>-3251</v>
      </c>
      <c r="E600" s="239">
        <f t="shared" si="1"/>
        <v>0</v>
      </c>
      <c r="F600" s="240">
        <v>-1</v>
      </c>
    </row>
    <row r="601" s="130" customFormat="1" ht="25" customHeight="1" spans="1:6">
      <c r="A601" s="237" t="s">
        <v>576</v>
      </c>
      <c r="B601" s="238">
        <v>0</v>
      </c>
      <c r="C601" s="238">
        <v>0</v>
      </c>
      <c r="D601" s="238">
        <v>0</v>
      </c>
      <c r="E601" s="239"/>
      <c r="F601" s="240" t="e">
        <v>#DIV/0!</v>
      </c>
    </row>
    <row r="602" s="130" customFormat="1" ht="25" customHeight="1" spans="1:6">
      <c r="A602" s="237" t="s">
        <v>577</v>
      </c>
      <c r="B602" s="238">
        <v>0</v>
      </c>
      <c r="C602" s="238">
        <v>3251</v>
      </c>
      <c r="D602" s="238">
        <v>-3251</v>
      </c>
      <c r="E602" s="239">
        <f>B602/C602</f>
        <v>0</v>
      </c>
      <c r="F602" s="240">
        <v>-1</v>
      </c>
    </row>
    <row r="603" s="130" customFormat="1" ht="25" customHeight="1" spans="1:6">
      <c r="A603" s="237" t="s">
        <v>578</v>
      </c>
      <c r="B603" s="238">
        <v>0</v>
      </c>
      <c r="C603" s="238">
        <v>0</v>
      </c>
      <c r="D603" s="238">
        <v>0</v>
      </c>
      <c r="E603" s="239"/>
      <c r="F603" s="240">
        <v>-1</v>
      </c>
    </row>
    <row r="604" s="130" customFormat="1" ht="25" customHeight="1" spans="1:6">
      <c r="A604" s="237" t="s">
        <v>579</v>
      </c>
      <c r="B604" s="238">
        <v>0</v>
      </c>
      <c r="C604" s="238">
        <v>0</v>
      </c>
      <c r="D604" s="238">
        <v>0</v>
      </c>
      <c r="E604" s="239"/>
      <c r="F604" s="240">
        <v>-1</v>
      </c>
    </row>
    <row r="605" s="130" customFormat="1" ht="25" customHeight="1" spans="1:6">
      <c r="A605" s="237" t="s">
        <v>580</v>
      </c>
      <c r="B605" s="238">
        <v>0</v>
      </c>
      <c r="C605" s="238">
        <v>0</v>
      </c>
      <c r="D605" s="238">
        <v>0</v>
      </c>
      <c r="E605" s="239"/>
      <c r="F605" s="240">
        <v>-1</v>
      </c>
    </row>
    <row r="606" s="130" customFormat="1" ht="25" customHeight="1" spans="1:6">
      <c r="A606" s="237" t="s">
        <v>581</v>
      </c>
      <c r="B606" s="238">
        <v>0</v>
      </c>
      <c r="C606" s="238">
        <v>2419</v>
      </c>
      <c r="D606" s="238">
        <v>-2419</v>
      </c>
      <c r="E606" s="239">
        <f>B606/C606</f>
        <v>0</v>
      </c>
      <c r="F606" s="240">
        <v>-1</v>
      </c>
    </row>
    <row r="607" s="130" customFormat="1" ht="25" customHeight="1" spans="1:6">
      <c r="A607" s="237" t="s">
        <v>582</v>
      </c>
      <c r="B607" s="238">
        <v>0</v>
      </c>
      <c r="C607" s="238">
        <v>1</v>
      </c>
      <c r="D607" s="238">
        <v>-1</v>
      </c>
      <c r="E607" s="239">
        <f>B607/C607</f>
        <v>0</v>
      </c>
      <c r="F607" s="240">
        <v>-1</v>
      </c>
    </row>
    <row r="608" s="130" customFormat="1" ht="25" customHeight="1" spans="1:6">
      <c r="A608" s="237" t="s">
        <v>583</v>
      </c>
      <c r="B608" s="238">
        <v>0</v>
      </c>
      <c r="C608" s="238">
        <v>2418</v>
      </c>
      <c r="D608" s="238">
        <v>-2418</v>
      </c>
      <c r="E608" s="239">
        <f>B608/C608</f>
        <v>0</v>
      </c>
      <c r="F608" s="240">
        <v>-1</v>
      </c>
    </row>
    <row r="609" s="130" customFormat="1" ht="25" customHeight="1" spans="1:6">
      <c r="A609" s="237" t="s">
        <v>584</v>
      </c>
      <c r="B609" s="238">
        <v>0</v>
      </c>
      <c r="C609" s="238">
        <v>40539</v>
      </c>
      <c r="D609" s="238">
        <v>-40539</v>
      </c>
      <c r="E609" s="239">
        <f>B609/C609</f>
        <v>0</v>
      </c>
      <c r="F609" s="240">
        <v>-1</v>
      </c>
    </row>
    <row r="610" s="130" customFormat="1" ht="25" customHeight="1" spans="1:6">
      <c r="A610" s="237" t="s">
        <v>585</v>
      </c>
      <c r="B610" s="238">
        <v>0</v>
      </c>
      <c r="C610" s="238">
        <v>0</v>
      </c>
      <c r="D610" s="238">
        <v>0</v>
      </c>
      <c r="E610" s="239"/>
      <c r="F610" s="240">
        <v>-1</v>
      </c>
    </row>
    <row r="611" s="130" customFormat="1" ht="25" customHeight="1" spans="1:6">
      <c r="A611" s="237" t="s">
        <v>586</v>
      </c>
      <c r="B611" s="238">
        <v>0</v>
      </c>
      <c r="C611" s="238">
        <v>40539</v>
      </c>
      <c r="D611" s="238">
        <v>-40539</v>
      </c>
      <c r="E611" s="239">
        <f>B611/C611</f>
        <v>0</v>
      </c>
      <c r="F611" s="240">
        <v>-1</v>
      </c>
    </row>
    <row r="612" s="130" customFormat="1" ht="25" customHeight="1" spans="1:6">
      <c r="A612" s="237" t="s">
        <v>587</v>
      </c>
      <c r="B612" s="238">
        <v>0</v>
      </c>
      <c r="C612" s="238">
        <v>0</v>
      </c>
      <c r="D612" s="238">
        <v>0</v>
      </c>
      <c r="E612" s="239"/>
      <c r="F612" s="240">
        <v>-1</v>
      </c>
    </row>
    <row r="613" s="130" customFormat="1" ht="25" customHeight="1" spans="1:6">
      <c r="A613" s="237" t="s">
        <v>588</v>
      </c>
      <c r="B613" s="238">
        <v>28115</v>
      </c>
      <c r="C613" s="238">
        <v>0</v>
      </c>
      <c r="D613" s="238">
        <v>28115</v>
      </c>
      <c r="E613" s="239"/>
      <c r="F613" s="240">
        <v>-1</v>
      </c>
    </row>
    <row r="614" s="130" customFormat="1" ht="25" customHeight="1" spans="1:6">
      <c r="A614" s="237" t="s">
        <v>589</v>
      </c>
      <c r="B614" s="238">
        <v>0</v>
      </c>
      <c r="C614" s="238">
        <v>0</v>
      </c>
      <c r="D614" s="238">
        <v>0</v>
      </c>
      <c r="E614" s="239"/>
      <c r="F614" s="240">
        <v>-1</v>
      </c>
    </row>
    <row r="615" s="130" customFormat="1" ht="25" customHeight="1" spans="1:6">
      <c r="A615" s="237" t="s">
        <v>590</v>
      </c>
      <c r="B615" s="238">
        <v>0</v>
      </c>
      <c r="C615" s="238">
        <v>0</v>
      </c>
      <c r="D615" s="238">
        <v>0</v>
      </c>
      <c r="E615" s="239"/>
      <c r="F615" s="240">
        <v>-1</v>
      </c>
    </row>
    <row r="616" s="130" customFormat="1" ht="25" customHeight="1" spans="1:6">
      <c r="A616" s="237" t="s">
        <v>591</v>
      </c>
      <c r="B616" s="238">
        <v>28115</v>
      </c>
      <c r="C616" s="238">
        <v>0</v>
      </c>
      <c r="D616" s="238">
        <v>28115</v>
      </c>
      <c r="E616" s="239"/>
      <c r="F616" s="240">
        <v>-1</v>
      </c>
    </row>
    <row r="617" s="130" customFormat="1" ht="25" customHeight="1" spans="1:6">
      <c r="A617" s="237" t="s">
        <v>592</v>
      </c>
      <c r="B617" s="238">
        <v>867</v>
      </c>
      <c r="C617" s="238">
        <v>599</v>
      </c>
      <c r="D617" s="238">
        <v>268</v>
      </c>
      <c r="E617" s="239">
        <f>B617/C617</f>
        <v>1.45</v>
      </c>
      <c r="F617" s="240">
        <v>0.45</v>
      </c>
    </row>
    <row r="618" s="130" customFormat="1" ht="25" customHeight="1" spans="1:6">
      <c r="A618" s="237" t="s">
        <v>160</v>
      </c>
      <c r="B618" s="238">
        <v>191</v>
      </c>
      <c r="C618" s="238">
        <v>137</v>
      </c>
      <c r="D618" s="238">
        <v>54</v>
      </c>
      <c r="E618" s="239">
        <f>B618/C618</f>
        <v>1.39</v>
      </c>
      <c r="F618" s="240">
        <v>0.39</v>
      </c>
    </row>
    <row r="619" s="130" customFormat="1" ht="25" customHeight="1" spans="1:6">
      <c r="A619" s="237" t="s">
        <v>161</v>
      </c>
      <c r="B619" s="238">
        <v>0</v>
      </c>
      <c r="C619" s="238">
        <v>0</v>
      </c>
      <c r="D619" s="238">
        <v>0</v>
      </c>
      <c r="E619" s="239"/>
      <c r="F619" s="240">
        <v>-1</v>
      </c>
    </row>
    <row r="620" s="130" customFormat="1" ht="25" customHeight="1" spans="1:6">
      <c r="A620" s="237" t="s">
        <v>162</v>
      </c>
      <c r="B620" s="238">
        <v>0</v>
      </c>
      <c r="C620" s="238">
        <v>0</v>
      </c>
      <c r="D620" s="238">
        <v>0</v>
      </c>
      <c r="E620" s="239"/>
      <c r="F620" s="240">
        <v>-1</v>
      </c>
    </row>
    <row r="621" s="130" customFormat="1" ht="25" customHeight="1" spans="1:6">
      <c r="A621" s="237" t="s">
        <v>593</v>
      </c>
      <c r="B621" s="238">
        <v>0</v>
      </c>
      <c r="C621" s="238">
        <v>200</v>
      </c>
      <c r="D621" s="238">
        <v>-200</v>
      </c>
      <c r="E621" s="239">
        <f>B621/C621</f>
        <v>0</v>
      </c>
      <c r="F621" s="240">
        <v>-1</v>
      </c>
    </row>
    <row r="622" s="130" customFormat="1" ht="25" customHeight="1" spans="1:6">
      <c r="A622" s="237" t="s">
        <v>594</v>
      </c>
      <c r="B622" s="238">
        <v>0</v>
      </c>
      <c r="C622" s="238">
        <v>0</v>
      </c>
      <c r="D622" s="238">
        <v>0</v>
      </c>
      <c r="E622" s="239"/>
      <c r="F622" s="240">
        <v>-1</v>
      </c>
    </row>
    <row r="623" s="130" customFormat="1" ht="25" customHeight="1" spans="1:6">
      <c r="A623" s="237" t="s">
        <v>169</v>
      </c>
      <c r="B623" s="238">
        <v>0</v>
      </c>
      <c r="C623" s="238">
        <v>0</v>
      </c>
      <c r="D623" s="238">
        <v>0</v>
      </c>
      <c r="E623" s="239"/>
      <c r="F623" s="240">
        <v>-1</v>
      </c>
    </row>
    <row r="624" s="130" customFormat="1" ht="25" customHeight="1" spans="1:6">
      <c r="A624" s="237" t="s">
        <v>595</v>
      </c>
      <c r="B624" s="238">
        <v>676</v>
      </c>
      <c r="C624" s="238">
        <v>262</v>
      </c>
      <c r="D624" s="238">
        <v>414</v>
      </c>
      <c r="E624" s="239">
        <f>B624/C624</f>
        <v>2.58</v>
      </c>
      <c r="F624" s="240">
        <v>1.58</v>
      </c>
    </row>
    <row r="625" s="130" customFormat="1" ht="25" customHeight="1" spans="1:6">
      <c r="A625" s="237" t="s">
        <v>596</v>
      </c>
      <c r="B625" s="238">
        <v>0</v>
      </c>
      <c r="C625" s="238">
        <v>0</v>
      </c>
      <c r="D625" s="238">
        <v>0</v>
      </c>
      <c r="E625" s="239"/>
      <c r="F625" s="240">
        <v>-1</v>
      </c>
    </row>
    <row r="626" s="130" customFormat="1" ht="25" customHeight="1" spans="1:6">
      <c r="A626" s="237" t="s">
        <v>597</v>
      </c>
      <c r="B626" s="238">
        <v>0</v>
      </c>
      <c r="C626" s="238">
        <v>0</v>
      </c>
      <c r="D626" s="238">
        <v>0</v>
      </c>
      <c r="E626" s="239"/>
      <c r="F626" s="240">
        <v>-1</v>
      </c>
    </row>
    <row r="627" s="130" customFormat="1" ht="25" customHeight="1" spans="1:6">
      <c r="A627" s="237" t="s">
        <v>598</v>
      </c>
      <c r="B627" s="238">
        <v>0</v>
      </c>
      <c r="C627" s="238">
        <v>0</v>
      </c>
      <c r="D627" s="238">
        <v>0</v>
      </c>
      <c r="E627" s="239"/>
      <c r="F627" s="240">
        <v>-1</v>
      </c>
    </row>
    <row r="628" s="130" customFormat="1" ht="25" customHeight="1" spans="1:6">
      <c r="A628" s="237" t="s">
        <v>599</v>
      </c>
      <c r="B628" s="238">
        <v>1412</v>
      </c>
      <c r="C628" s="238">
        <v>74</v>
      </c>
      <c r="D628" s="238">
        <v>1338</v>
      </c>
      <c r="E628" s="239">
        <f>B628/C628</f>
        <v>19.08</v>
      </c>
      <c r="F628" s="240">
        <v>18.08</v>
      </c>
    </row>
    <row r="629" s="130" customFormat="1" ht="25" customHeight="1" spans="1:6">
      <c r="A629" s="237" t="s">
        <v>600</v>
      </c>
      <c r="B629" s="238">
        <v>1412</v>
      </c>
      <c r="C629" s="238">
        <v>74</v>
      </c>
      <c r="D629" s="238">
        <v>1338</v>
      </c>
      <c r="E629" s="239">
        <f>B629/C629</f>
        <v>19.08</v>
      </c>
      <c r="F629" s="240">
        <v>18.08</v>
      </c>
    </row>
    <row r="630" s="130" customFormat="1" ht="25" customHeight="1" spans="1:6">
      <c r="A630" s="237" t="s">
        <v>601</v>
      </c>
      <c r="B630" s="238">
        <v>103441</v>
      </c>
      <c r="C630" s="238">
        <v>82960</v>
      </c>
      <c r="D630" s="238">
        <v>20481</v>
      </c>
      <c r="E630" s="239">
        <f>B630/C630</f>
        <v>1.25</v>
      </c>
      <c r="F630" s="240">
        <v>0.25</v>
      </c>
    </row>
    <row r="631" s="130" customFormat="1" ht="25" customHeight="1" spans="1:6">
      <c r="A631" s="237" t="s">
        <v>602</v>
      </c>
      <c r="B631" s="238">
        <v>46585</v>
      </c>
      <c r="C631" s="238">
        <v>6357</v>
      </c>
      <c r="D631" s="238">
        <v>40228</v>
      </c>
      <c r="E631" s="239">
        <f>B631/C631</f>
        <v>7.33</v>
      </c>
      <c r="F631" s="240">
        <v>6.33</v>
      </c>
    </row>
    <row r="632" s="130" customFormat="1" ht="25" customHeight="1" spans="1:6">
      <c r="A632" s="237" t="s">
        <v>160</v>
      </c>
      <c r="B632" s="238">
        <v>473</v>
      </c>
      <c r="C632" s="238">
        <v>1156</v>
      </c>
      <c r="D632" s="238">
        <v>-683</v>
      </c>
      <c r="E632" s="239">
        <f>B632/C632</f>
        <v>0.41</v>
      </c>
      <c r="F632" s="240">
        <v>-0.59</v>
      </c>
    </row>
    <row r="633" s="130" customFormat="1" ht="25" customHeight="1" spans="1:6">
      <c r="A633" s="237" t="s">
        <v>161</v>
      </c>
      <c r="B633" s="238">
        <v>0</v>
      </c>
      <c r="C633" s="238">
        <v>20</v>
      </c>
      <c r="D633" s="238">
        <v>-20</v>
      </c>
      <c r="E633" s="239"/>
      <c r="F633" s="240">
        <v>-1</v>
      </c>
    </row>
    <row r="634" s="130" customFormat="1" ht="25" customHeight="1" spans="1:6">
      <c r="A634" s="237" t="s">
        <v>162</v>
      </c>
      <c r="B634" s="238">
        <v>0</v>
      </c>
      <c r="C634" s="238">
        <v>0</v>
      </c>
      <c r="D634" s="238">
        <v>0</v>
      </c>
      <c r="E634" s="239"/>
      <c r="F634" s="240">
        <v>-1</v>
      </c>
    </row>
    <row r="635" s="130" customFormat="1" ht="25" customHeight="1" spans="1:6">
      <c r="A635" s="237" t="s">
        <v>603</v>
      </c>
      <c r="B635" s="238">
        <v>46112</v>
      </c>
      <c r="C635" s="238">
        <v>5181</v>
      </c>
      <c r="D635" s="238">
        <v>40931</v>
      </c>
      <c r="E635" s="239">
        <f>B635/C635</f>
        <v>8.9</v>
      </c>
      <c r="F635" s="240">
        <v>7.9</v>
      </c>
    </row>
    <row r="636" s="130" customFormat="1" ht="25" customHeight="1" spans="1:6">
      <c r="A636" s="237" t="s">
        <v>604</v>
      </c>
      <c r="B636" s="238">
        <v>12122</v>
      </c>
      <c r="C636" s="238">
        <v>4691</v>
      </c>
      <c r="D636" s="238">
        <v>7431</v>
      </c>
      <c r="E636" s="239">
        <f>B636/C636</f>
        <v>2.58</v>
      </c>
      <c r="F636" s="240">
        <v>1.58</v>
      </c>
    </row>
    <row r="637" s="130" customFormat="1" ht="25" customHeight="1" spans="1:6">
      <c r="A637" s="237" t="s">
        <v>605</v>
      </c>
      <c r="B637" s="238">
        <v>7168</v>
      </c>
      <c r="C637" s="238">
        <v>2676</v>
      </c>
      <c r="D637" s="238">
        <v>4492</v>
      </c>
      <c r="E637" s="239">
        <f>B637/C637</f>
        <v>2.68</v>
      </c>
      <c r="F637" s="240">
        <v>1.68</v>
      </c>
    </row>
    <row r="638" s="130" customFormat="1" ht="25" customHeight="1" spans="1:6">
      <c r="A638" s="237" t="s">
        <v>606</v>
      </c>
      <c r="B638" s="238">
        <v>2977</v>
      </c>
      <c r="C638" s="238">
        <v>1455</v>
      </c>
      <c r="D638" s="238">
        <v>1522</v>
      </c>
      <c r="E638" s="239">
        <f>B638/C638</f>
        <v>2.05</v>
      </c>
      <c r="F638" s="240">
        <v>1.05</v>
      </c>
    </row>
    <row r="639" s="130" customFormat="1" ht="25" customHeight="1" spans="1:6">
      <c r="A639" s="237" t="s">
        <v>607</v>
      </c>
      <c r="B639" s="238">
        <v>0</v>
      </c>
      <c r="C639" s="238">
        <v>0</v>
      </c>
      <c r="D639" s="238">
        <v>0</v>
      </c>
      <c r="E639" s="239"/>
      <c r="F639" s="240">
        <v>-1</v>
      </c>
    </row>
    <row r="640" s="130" customFormat="1" ht="25" customHeight="1" spans="1:6">
      <c r="A640" s="237" t="s">
        <v>608</v>
      </c>
      <c r="B640" s="238">
        <v>0</v>
      </c>
      <c r="C640" s="238">
        <v>0</v>
      </c>
      <c r="D640" s="238">
        <v>0</v>
      </c>
      <c r="E640" s="239"/>
      <c r="F640" s="240">
        <v>-1</v>
      </c>
    </row>
    <row r="641" s="130" customFormat="1" ht="25" customHeight="1" spans="1:6">
      <c r="A641" s="237" t="s">
        <v>609</v>
      </c>
      <c r="B641" s="238">
        <v>1817</v>
      </c>
      <c r="C641" s="238">
        <v>559</v>
      </c>
      <c r="D641" s="238">
        <v>1258</v>
      </c>
      <c r="E641" s="239">
        <f>B641/C641</f>
        <v>3.25</v>
      </c>
      <c r="F641" s="240">
        <v>2.25</v>
      </c>
    </row>
    <row r="642" s="130" customFormat="1" ht="25" customHeight="1" spans="1:6">
      <c r="A642" s="237" t="s">
        <v>610</v>
      </c>
      <c r="B642" s="238">
        <v>0</v>
      </c>
      <c r="C642" s="238">
        <v>0</v>
      </c>
      <c r="D642" s="238">
        <v>0</v>
      </c>
      <c r="E642" s="239"/>
      <c r="F642" s="240">
        <v>-1</v>
      </c>
    </row>
    <row r="643" s="130" customFormat="1" ht="25" customHeight="1" spans="1:6">
      <c r="A643" s="237" t="s">
        <v>611</v>
      </c>
      <c r="B643" s="238">
        <v>0</v>
      </c>
      <c r="C643" s="238">
        <v>0</v>
      </c>
      <c r="D643" s="238">
        <v>0</v>
      </c>
      <c r="E643" s="239"/>
      <c r="F643" s="240">
        <v>-1</v>
      </c>
    </row>
    <row r="644" s="130" customFormat="1" ht="25" customHeight="1" spans="1:6">
      <c r="A644" s="237" t="s">
        <v>612</v>
      </c>
      <c r="B644" s="238">
        <v>0</v>
      </c>
      <c r="C644" s="238">
        <v>0</v>
      </c>
      <c r="D644" s="238">
        <v>0</v>
      </c>
      <c r="E644" s="239"/>
      <c r="F644" s="240">
        <v>-1</v>
      </c>
    </row>
    <row r="645" s="130" customFormat="1" ht="25" customHeight="1" spans="1:6">
      <c r="A645" s="237" t="s">
        <v>613</v>
      </c>
      <c r="B645" s="238">
        <v>0</v>
      </c>
      <c r="C645" s="238">
        <v>0</v>
      </c>
      <c r="D645" s="238">
        <v>0</v>
      </c>
      <c r="E645" s="239"/>
      <c r="F645" s="240">
        <v>-1</v>
      </c>
    </row>
    <row r="646" s="130" customFormat="1" ht="25" customHeight="1" spans="1:6">
      <c r="A646" s="237" t="s">
        <v>614</v>
      </c>
      <c r="B646" s="238">
        <v>0</v>
      </c>
      <c r="C646" s="238">
        <v>0</v>
      </c>
      <c r="D646" s="238">
        <v>0</v>
      </c>
      <c r="E646" s="239"/>
      <c r="F646" s="240">
        <v>-1</v>
      </c>
    </row>
    <row r="647" s="130" customFormat="1" ht="25" customHeight="1" spans="1:6">
      <c r="A647" s="237" t="s">
        <v>615</v>
      </c>
      <c r="B647" s="238">
        <v>0</v>
      </c>
      <c r="C647" s="238">
        <v>0</v>
      </c>
      <c r="D647" s="238">
        <v>0</v>
      </c>
      <c r="E647" s="239"/>
      <c r="F647" s="240">
        <v>-1</v>
      </c>
    </row>
    <row r="648" s="130" customFormat="1" ht="25" customHeight="1" spans="1:6">
      <c r="A648" s="237" t="s">
        <v>616</v>
      </c>
      <c r="B648" s="238">
        <v>0</v>
      </c>
      <c r="C648" s="238">
        <v>0</v>
      </c>
      <c r="D648" s="238">
        <v>0</v>
      </c>
      <c r="E648" s="239"/>
      <c r="F648" s="240">
        <v>-1</v>
      </c>
    </row>
    <row r="649" s="130" customFormat="1" ht="25" customHeight="1" spans="1:6">
      <c r="A649" s="237" t="s">
        <v>617</v>
      </c>
      <c r="B649" s="238">
        <v>0</v>
      </c>
      <c r="C649" s="238">
        <v>0</v>
      </c>
      <c r="D649" s="238">
        <v>0</v>
      </c>
      <c r="E649" s="239"/>
      <c r="F649" s="240">
        <v>-1</v>
      </c>
    </row>
    <row r="650" s="130" customFormat="1" ht="25" customHeight="1" spans="1:6">
      <c r="A650" s="237" t="s">
        <v>618</v>
      </c>
      <c r="B650" s="238">
        <v>160</v>
      </c>
      <c r="C650" s="238">
        <v>0</v>
      </c>
      <c r="D650" s="238">
        <v>160</v>
      </c>
      <c r="E650" s="239"/>
      <c r="F650" s="240">
        <v>-1</v>
      </c>
    </row>
    <row r="651" s="130" customFormat="1" ht="25" customHeight="1" spans="1:6">
      <c r="A651" s="237" t="s">
        <v>619</v>
      </c>
      <c r="B651" s="238">
        <v>20211</v>
      </c>
      <c r="C651" s="238">
        <v>15207</v>
      </c>
      <c r="D651" s="238">
        <v>5004</v>
      </c>
      <c r="E651" s="239">
        <f t="shared" ref="E651:E658" si="2">B651/C651</f>
        <v>1.33</v>
      </c>
      <c r="F651" s="240">
        <v>0.33</v>
      </c>
    </row>
    <row r="652" s="130" customFormat="1" ht="25" customHeight="1" spans="1:6">
      <c r="A652" s="237" t="s">
        <v>620</v>
      </c>
      <c r="B652" s="238">
        <v>1476</v>
      </c>
      <c r="C652" s="238">
        <v>721</v>
      </c>
      <c r="D652" s="238">
        <v>755</v>
      </c>
      <c r="E652" s="239">
        <f t="shared" si="2"/>
        <v>2.05</v>
      </c>
      <c r="F652" s="240">
        <v>1.05</v>
      </c>
    </row>
    <row r="653" s="130" customFormat="1" ht="25" customHeight="1" spans="1:6">
      <c r="A653" s="237" t="s">
        <v>621</v>
      </c>
      <c r="B653" s="238">
        <v>18251</v>
      </c>
      <c r="C653" s="238">
        <v>10465</v>
      </c>
      <c r="D653" s="238">
        <v>7786</v>
      </c>
      <c r="E653" s="239">
        <f t="shared" si="2"/>
        <v>1.74</v>
      </c>
      <c r="F653" s="240">
        <v>0.74</v>
      </c>
    </row>
    <row r="654" s="130" customFormat="1" ht="25" customHeight="1" spans="1:6">
      <c r="A654" s="237" t="s">
        <v>622</v>
      </c>
      <c r="B654" s="238">
        <v>484</v>
      </c>
      <c r="C654" s="238">
        <v>4022</v>
      </c>
      <c r="D654" s="238">
        <v>-3538</v>
      </c>
      <c r="E654" s="239">
        <f t="shared" si="2"/>
        <v>0.12</v>
      </c>
      <c r="F654" s="240">
        <v>-0.88</v>
      </c>
    </row>
    <row r="655" s="130" customFormat="1" ht="25" customHeight="1" spans="1:6">
      <c r="A655" s="237" t="s">
        <v>623</v>
      </c>
      <c r="B655" s="238">
        <v>2994</v>
      </c>
      <c r="C655" s="238">
        <v>10938</v>
      </c>
      <c r="D655" s="238">
        <v>-7944</v>
      </c>
      <c r="E655" s="239">
        <f t="shared" si="2"/>
        <v>0.27</v>
      </c>
      <c r="F655" s="240">
        <v>-0.73</v>
      </c>
    </row>
    <row r="656" s="130" customFormat="1" ht="25" customHeight="1" spans="1:6">
      <c r="A656" s="237" t="s">
        <v>624</v>
      </c>
      <c r="B656" s="238">
        <v>902</v>
      </c>
      <c r="C656" s="238">
        <v>574</v>
      </c>
      <c r="D656" s="238">
        <v>328</v>
      </c>
      <c r="E656" s="239">
        <f t="shared" si="2"/>
        <v>1.57</v>
      </c>
      <c r="F656" s="240">
        <v>0.57</v>
      </c>
    </row>
    <row r="657" s="130" customFormat="1" ht="25" customHeight="1" spans="1:6">
      <c r="A657" s="237" t="s">
        <v>625</v>
      </c>
      <c r="B657" s="238">
        <v>597</v>
      </c>
      <c r="C657" s="238">
        <v>464</v>
      </c>
      <c r="D657" s="238">
        <v>133</v>
      </c>
      <c r="E657" s="239">
        <f t="shared" si="2"/>
        <v>1.29</v>
      </c>
      <c r="F657" s="240">
        <v>0.29</v>
      </c>
    </row>
    <row r="658" s="130" customFormat="1" ht="25" customHeight="1" spans="1:6">
      <c r="A658" s="237" t="s">
        <v>626</v>
      </c>
      <c r="B658" s="238">
        <v>1155</v>
      </c>
      <c r="C658" s="238">
        <v>737</v>
      </c>
      <c r="D658" s="238">
        <v>418</v>
      </c>
      <c r="E658" s="239">
        <f t="shared" si="2"/>
        <v>1.57</v>
      </c>
      <c r="F658" s="240">
        <v>0.57</v>
      </c>
    </row>
    <row r="659" s="130" customFormat="1" ht="25" customHeight="1" spans="1:6">
      <c r="A659" s="237" t="s">
        <v>627</v>
      </c>
      <c r="B659" s="238">
        <v>0</v>
      </c>
      <c r="C659" s="238">
        <v>0</v>
      </c>
      <c r="D659" s="238">
        <v>0</v>
      </c>
      <c r="E659" s="239"/>
      <c r="F659" s="240">
        <v>-1</v>
      </c>
    </row>
    <row r="660" s="130" customFormat="1" ht="25" customHeight="1" spans="1:6">
      <c r="A660" s="237" t="s">
        <v>628</v>
      </c>
      <c r="B660" s="238">
        <v>116</v>
      </c>
      <c r="C660" s="238">
        <v>58</v>
      </c>
      <c r="D660" s="238">
        <v>58</v>
      </c>
      <c r="E660" s="239"/>
      <c r="F660" s="240">
        <v>-1</v>
      </c>
    </row>
    <row r="661" s="130" customFormat="1" ht="25" customHeight="1" spans="1:6">
      <c r="A661" s="237" t="s">
        <v>629</v>
      </c>
      <c r="B661" s="238">
        <v>0</v>
      </c>
      <c r="C661" s="238">
        <v>0</v>
      </c>
      <c r="D661" s="238">
        <v>0</v>
      </c>
      <c r="E661" s="239"/>
      <c r="F661" s="240">
        <v>-1</v>
      </c>
    </row>
    <row r="662" s="130" customFormat="1" ht="25" customHeight="1" spans="1:6">
      <c r="A662" s="237" t="s">
        <v>630</v>
      </c>
      <c r="B662" s="238">
        <v>0</v>
      </c>
      <c r="C662" s="238">
        <v>0</v>
      </c>
      <c r="D662" s="238">
        <v>0</v>
      </c>
      <c r="E662" s="239"/>
      <c r="F662" s="240">
        <v>-1</v>
      </c>
    </row>
    <row r="663" s="130" customFormat="1" ht="25" customHeight="1" spans="1:6">
      <c r="A663" s="237" t="s">
        <v>631</v>
      </c>
      <c r="B663" s="238">
        <v>113</v>
      </c>
      <c r="C663" s="238">
        <v>3104</v>
      </c>
      <c r="D663" s="238">
        <v>-2991</v>
      </c>
      <c r="E663" s="239">
        <f>B663/C663</f>
        <v>0.04</v>
      </c>
      <c r="F663" s="240">
        <v>-0.96</v>
      </c>
    </row>
    <row r="664" s="130" customFormat="1" ht="25" customHeight="1" spans="1:6">
      <c r="A664" s="237" t="s">
        <v>632</v>
      </c>
      <c r="B664" s="238">
        <v>10</v>
      </c>
      <c r="C664" s="238">
        <v>6000</v>
      </c>
      <c r="D664" s="238">
        <v>-5990</v>
      </c>
      <c r="E664" s="239">
        <f>B664/C664</f>
        <v>0</v>
      </c>
      <c r="F664" s="240">
        <v>-1</v>
      </c>
    </row>
    <row r="665" s="130" customFormat="1" ht="25" customHeight="1" spans="1:6">
      <c r="A665" s="237" t="s">
        <v>633</v>
      </c>
      <c r="B665" s="238">
        <v>101</v>
      </c>
      <c r="C665" s="238">
        <v>0</v>
      </c>
      <c r="D665" s="238">
        <v>101</v>
      </c>
      <c r="E665" s="239"/>
      <c r="F665" s="240" t="e">
        <v>#DIV/0!</v>
      </c>
    </row>
    <row r="666" s="130" customFormat="1" ht="25" customHeight="1" spans="1:6">
      <c r="A666" s="237" t="s">
        <v>634</v>
      </c>
      <c r="B666" s="238">
        <v>0</v>
      </c>
      <c r="C666" s="238">
        <v>0</v>
      </c>
      <c r="D666" s="238">
        <v>0</v>
      </c>
      <c r="E666" s="239"/>
      <c r="F666" s="240">
        <v>-1</v>
      </c>
    </row>
    <row r="667" s="130" customFormat="1" ht="25" customHeight="1" spans="1:6">
      <c r="A667" s="237" t="s">
        <v>635</v>
      </c>
      <c r="B667" s="238">
        <v>30</v>
      </c>
      <c r="C667" s="238">
        <v>0</v>
      </c>
      <c r="D667" s="238">
        <v>30</v>
      </c>
      <c r="E667" s="239"/>
      <c r="F667" s="240">
        <v>-1</v>
      </c>
    </row>
    <row r="668" s="130" customFormat="1" ht="25" customHeight="1" spans="1:6">
      <c r="A668" s="237" t="s">
        <v>636</v>
      </c>
      <c r="B668" s="238">
        <v>30</v>
      </c>
      <c r="C668" s="238">
        <v>0</v>
      </c>
      <c r="D668" s="238">
        <v>30</v>
      </c>
      <c r="E668" s="239"/>
      <c r="F668" s="240">
        <v>-1</v>
      </c>
    </row>
    <row r="669" s="130" customFormat="1" ht="25" customHeight="1" spans="1:6">
      <c r="A669" s="237" t="s">
        <v>637</v>
      </c>
      <c r="B669" s="238">
        <v>0</v>
      </c>
      <c r="C669" s="238">
        <v>0</v>
      </c>
      <c r="D669" s="238">
        <v>0</v>
      </c>
      <c r="E669" s="239"/>
      <c r="F669" s="240">
        <v>-1</v>
      </c>
    </row>
    <row r="670" s="130" customFormat="1" ht="25" customHeight="1" spans="1:6">
      <c r="A670" s="237" t="s">
        <v>638</v>
      </c>
      <c r="B670" s="238">
        <v>11636</v>
      </c>
      <c r="C670" s="238">
        <v>12383</v>
      </c>
      <c r="D670" s="238">
        <v>-747</v>
      </c>
      <c r="E670" s="239">
        <f>B670/C670</f>
        <v>0.94</v>
      </c>
      <c r="F670" s="240">
        <v>-0.06</v>
      </c>
    </row>
    <row r="671" s="130" customFormat="1" ht="25" customHeight="1" spans="1:6">
      <c r="A671" s="237" t="s">
        <v>639</v>
      </c>
      <c r="B671" s="238">
        <v>0</v>
      </c>
      <c r="C671" s="238">
        <v>0</v>
      </c>
      <c r="D671" s="238">
        <v>0</v>
      </c>
      <c r="E671" s="239"/>
      <c r="F671" s="240">
        <v>-1</v>
      </c>
    </row>
    <row r="672" s="130" customFormat="1" ht="25" customHeight="1" spans="1:6">
      <c r="A672" s="237" t="s">
        <v>640</v>
      </c>
      <c r="B672" s="238">
        <v>9631</v>
      </c>
      <c r="C672" s="238">
        <v>3722</v>
      </c>
      <c r="D672" s="238">
        <v>5909</v>
      </c>
      <c r="E672" s="239">
        <f t="shared" ref="E672:E677" si="3">B672/C672</f>
        <v>2.59</v>
      </c>
      <c r="F672" s="240">
        <v>1.59</v>
      </c>
    </row>
    <row r="673" s="130" customFormat="1" ht="25" customHeight="1" spans="1:6">
      <c r="A673" s="237" t="s">
        <v>641</v>
      </c>
      <c r="B673" s="238">
        <v>2005</v>
      </c>
      <c r="C673" s="238">
        <v>8660</v>
      </c>
      <c r="D673" s="238">
        <v>-6655</v>
      </c>
      <c r="E673" s="239">
        <f t="shared" si="3"/>
        <v>0.23</v>
      </c>
      <c r="F673" s="240">
        <v>-0.77</v>
      </c>
    </row>
    <row r="674" s="130" customFormat="1" ht="25" customHeight="1" spans="1:6">
      <c r="A674" s="237" t="s">
        <v>642</v>
      </c>
      <c r="B674" s="238">
        <v>2987</v>
      </c>
      <c r="C674" s="238">
        <v>3582</v>
      </c>
      <c r="D674" s="238">
        <v>-595</v>
      </c>
      <c r="E674" s="239">
        <f t="shared" si="3"/>
        <v>0.83</v>
      </c>
      <c r="F674" s="240">
        <v>-0.17</v>
      </c>
    </row>
    <row r="675" s="130" customFormat="1" ht="25" customHeight="1" spans="1:6">
      <c r="A675" s="237" t="s">
        <v>643</v>
      </c>
      <c r="B675" s="238">
        <v>1376</v>
      </c>
      <c r="C675" s="238">
        <v>1279</v>
      </c>
      <c r="D675" s="238">
        <v>97</v>
      </c>
      <c r="E675" s="239">
        <f t="shared" si="3"/>
        <v>1.08</v>
      </c>
      <c r="F675" s="240">
        <v>0.08</v>
      </c>
    </row>
    <row r="676" s="130" customFormat="1" ht="25" customHeight="1" spans="1:6">
      <c r="A676" s="237" t="s">
        <v>644</v>
      </c>
      <c r="B676" s="238">
        <v>597</v>
      </c>
      <c r="C676" s="238">
        <v>1375</v>
      </c>
      <c r="D676" s="238">
        <v>-778</v>
      </c>
      <c r="E676" s="239">
        <f t="shared" si="3"/>
        <v>0.43</v>
      </c>
      <c r="F676" s="240">
        <v>-0.57</v>
      </c>
    </row>
    <row r="677" s="130" customFormat="1" ht="25" customHeight="1" spans="1:6">
      <c r="A677" s="237" t="s">
        <v>645</v>
      </c>
      <c r="B677" s="238">
        <v>968</v>
      </c>
      <c r="C677" s="238">
        <v>928</v>
      </c>
      <c r="D677" s="238">
        <v>40</v>
      </c>
      <c r="E677" s="239">
        <f t="shared" si="3"/>
        <v>1.04</v>
      </c>
      <c r="F677" s="240">
        <v>0.04</v>
      </c>
    </row>
    <row r="678" s="130" customFormat="1" ht="25" customHeight="1" spans="1:6">
      <c r="A678" s="237" t="s">
        <v>646</v>
      </c>
      <c r="B678" s="238">
        <v>46</v>
      </c>
      <c r="C678" s="238">
        <v>0</v>
      </c>
      <c r="D678" s="238">
        <v>46</v>
      </c>
      <c r="E678" s="239"/>
      <c r="F678" s="240">
        <v>-1</v>
      </c>
    </row>
    <row r="679" s="130" customFormat="1" ht="25" customHeight="1" spans="1:6">
      <c r="A679" s="237" t="s">
        <v>647</v>
      </c>
      <c r="B679" s="238">
        <v>158</v>
      </c>
      <c r="C679" s="238">
        <v>24211</v>
      </c>
      <c r="D679" s="238">
        <v>-24053</v>
      </c>
      <c r="E679" s="239">
        <f>B679/C679</f>
        <v>0.01</v>
      </c>
      <c r="F679" s="240">
        <v>-0.99</v>
      </c>
    </row>
    <row r="680" s="130" customFormat="1" ht="25" customHeight="1" spans="1:6">
      <c r="A680" s="237" t="s">
        <v>648</v>
      </c>
      <c r="B680" s="238">
        <v>158</v>
      </c>
      <c r="C680" s="238">
        <v>0</v>
      </c>
      <c r="D680" s="238">
        <v>158</v>
      </c>
      <c r="E680" s="239"/>
      <c r="F680" s="240">
        <v>-1</v>
      </c>
    </row>
    <row r="681" s="130" customFormat="1" ht="25" customHeight="1" spans="1:6">
      <c r="A681" s="237" t="s">
        <v>649</v>
      </c>
      <c r="B681" s="238">
        <v>0</v>
      </c>
      <c r="C681" s="238">
        <v>24211</v>
      </c>
      <c r="D681" s="238">
        <v>-24211</v>
      </c>
      <c r="E681" s="239">
        <f>B681/C681</f>
        <v>0</v>
      </c>
      <c r="F681" s="240">
        <v>-1</v>
      </c>
    </row>
    <row r="682" s="130" customFormat="1" ht="25" customHeight="1" spans="1:6">
      <c r="A682" s="237" t="s">
        <v>650</v>
      </c>
      <c r="B682" s="238">
        <v>0</v>
      </c>
      <c r="C682" s="238">
        <v>0</v>
      </c>
      <c r="D682" s="238">
        <v>0</v>
      </c>
      <c r="E682" s="239"/>
      <c r="F682" s="240">
        <v>-1</v>
      </c>
    </row>
    <row r="683" s="130" customFormat="1" ht="25" customHeight="1" spans="1:6">
      <c r="A683" s="237" t="s">
        <v>651</v>
      </c>
      <c r="B683" s="238">
        <v>2681</v>
      </c>
      <c r="C683" s="238">
        <v>1280</v>
      </c>
      <c r="D683" s="238">
        <v>1401</v>
      </c>
      <c r="E683" s="239">
        <f>B683/C683</f>
        <v>2.09</v>
      </c>
      <c r="F683" s="240">
        <v>1.09</v>
      </c>
    </row>
    <row r="684" s="130" customFormat="1" ht="25" customHeight="1" spans="1:6">
      <c r="A684" s="237" t="s">
        <v>652</v>
      </c>
      <c r="B684" s="238">
        <v>2681</v>
      </c>
      <c r="C684" s="238">
        <v>1280</v>
      </c>
      <c r="D684" s="238">
        <v>1401</v>
      </c>
      <c r="E684" s="239">
        <f>B684/C684</f>
        <v>2.09</v>
      </c>
      <c r="F684" s="240">
        <v>1.09</v>
      </c>
    </row>
    <row r="685" s="130" customFormat="1" ht="25" customHeight="1" spans="1:6">
      <c r="A685" s="237" t="s">
        <v>653</v>
      </c>
      <c r="B685" s="238">
        <v>0</v>
      </c>
      <c r="C685" s="238">
        <v>0</v>
      </c>
      <c r="D685" s="238">
        <v>0</v>
      </c>
      <c r="E685" s="239"/>
      <c r="F685" s="240">
        <v>-1</v>
      </c>
    </row>
    <row r="686" s="130" customFormat="1" ht="25" customHeight="1" spans="1:6">
      <c r="A686" s="237" t="s">
        <v>654</v>
      </c>
      <c r="B686" s="238">
        <v>0</v>
      </c>
      <c r="C686" s="238">
        <v>0</v>
      </c>
      <c r="D686" s="238">
        <v>0</v>
      </c>
      <c r="E686" s="239"/>
      <c r="F686" s="240">
        <v>-1</v>
      </c>
    </row>
    <row r="687" s="130" customFormat="1" ht="25" customHeight="1" spans="1:6">
      <c r="A687" s="237" t="s">
        <v>655</v>
      </c>
      <c r="B687" s="238">
        <v>48</v>
      </c>
      <c r="C687" s="238">
        <v>63</v>
      </c>
      <c r="D687" s="238">
        <v>-15</v>
      </c>
      <c r="E687" s="239">
        <f>B687/C687</f>
        <v>0.76</v>
      </c>
      <c r="F687" s="240">
        <v>-0.24</v>
      </c>
    </row>
    <row r="688" s="130" customFormat="1" ht="25" customHeight="1" spans="1:6">
      <c r="A688" s="237" t="s">
        <v>656</v>
      </c>
      <c r="B688" s="238">
        <v>48</v>
      </c>
      <c r="C688" s="238">
        <v>61</v>
      </c>
      <c r="D688" s="238">
        <v>-13</v>
      </c>
      <c r="E688" s="239">
        <f>B688/C688</f>
        <v>0.79</v>
      </c>
      <c r="F688" s="240">
        <v>-0.21</v>
      </c>
    </row>
    <row r="689" s="130" customFormat="1" ht="25" customHeight="1" spans="1:6">
      <c r="A689" s="237" t="s">
        <v>657</v>
      </c>
      <c r="B689" s="238">
        <v>0</v>
      </c>
      <c r="C689" s="238">
        <v>2</v>
      </c>
      <c r="D689" s="238">
        <v>-2</v>
      </c>
      <c r="E689" s="239">
        <f>B689/C689</f>
        <v>0</v>
      </c>
      <c r="F689" s="240">
        <v>-1</v>
      </c>
    </row>
    <row r="690" s="130" customFormat="1" ht="25" customHeight="1" spans="1:6">
      <c r="A690" s="237" t="s">
        <v>658</v>
      </c>
      <c r="B690" s="238">
        <v>264</v>
      </c>
      <c r="C690" s="238">
        <v>67</v>
      </c>
      <c r="D690" s="238">
        <v>197</v>
      </c>
      <c r="E690" s="239">
        <f>B690/C690</f>
        <v>3.94</v>
      </c>
      <c r="F690" s="240">
        <v>2.94</v>
      </c>
    </row>
    <row r="691" s="130" customFormat="1" ht="25" customHeight="1" spans="1:6">
      <c r="A691" s="237" t="s">
        <v>160</v>
      </c>
      <c r="B691" s="238">
        <v>70</v>
      </c>
      <c r="C691" s="238">
        <v>0</v>
      </c>
      <c r="D691" s="238">
        <v>70</v>
      </c>
      <c r="E691" s="239"/>
      <c r="F691" s="240">
        <v>-1</v>
      </c>
    </row>
    <row r="692" s="130" customFormat="1" ht="25" customHeight="1" spans="1:6">
      <c r="A692" s="237" t="s">
        <v>161</v>
      </c>
      <c r="B692" s="238">
        <v>0</v>
      </c>
      <c r="C692" s="238">
        <v>0</v>
      </c>
      <c r="D692" s="238">
        <v>0</v>
      </c>
      <c r="E692" s="239"/>
      <c r="F692" s="240">
        <v>-1</v>
      </c>
    </row>
    <row r="693" s="130" customFormat="1" ht="25" customHeight="1" spans="1:6">
      <c r="A693" s="237" t="s">
        <v>162</v>
      </c>
      <c r="B693" s="238">
        <v>0</v>
      </c>
      <c r="C693" s="238">
        <v>0</v>
      </c>
      <c r="D693" s="238">
        <v>0</v>
      </c>
      <c r="E693" s="239"/>
      <c r="F693" s="240">
        <v>-1</v>
      </c>
    </row>
    <row r="694" s="130" customFormat="1" ht="25" customHeight="1" spans="1:6">
      <c r="A694" s="237" t="s">
        <v>201</v>
      </c>
      <c r="B694" s="238">
        <v>0</v>
      </c>
      <c r="C694" s="238">
        <v>0</v>
      </c>
      <c r="D694" s="238">
        <v>0</v>
      </c>
      <c r="E694" s="239"/>
      <c r="F694" s="240">
        <v>-1</v>
      </c>
    </row>
    <row r="695" s="130" customFormat="1" ht="25" customHeight="1" spans="1:6">
      <c r="A695" s="237" t="s">
        <v>659</v>
      </c>
      <c r="B695" s="238">
        <v>0</v>
      </c>
      <c r="C695" s="238">
        <v>0</v>
      </c>
      <c r="D695" s="238">
        <v>0</v>
      </c>
      <c r="E695" s="239"/>
      <c r="F695" s="240">
        <v>-1</v>
      </c>
    </row>
    <row r="696" s="130" customFormat="1" ht="25" customHeight="1" spans="1:6">
      <c r="A696" s="237" t="s">
        <v>660</v>
      </c>
      <c r="B696" s="238">
        <v>194</v>
      </c>
      <c r="C696" s="238">
        <v>0</v>
      </c>
      <c r="D696" s="238">
        <v>194</v>
      </c>
      <c r="E696" s="239"/>
      <c r="F696" s="240">
        <v>-1</v>
      </c>
    </row>
    <row r="697" s="130" customFormat="1" ht="25" customHeight="1" spans="1:6">
      <c r="A697" s="237" t="s">
        <v>169</v>
      </c>
      <c r="B697" s="238">
        <v>0</v>
      </c>
      <c r="C697" s="238">
        <v>0</v>
      </c>
      <c r="D697" s="238">
        <v>0</v>
      </c>
      <c r="E697" s="239"/>
      <c r="F697" s="240">
        <v>-1</v>
      </c>
    </row>
    <row r="698" s="130" customFormat="1" ht="25" customHeight="1" spans="1:6">
      <c r="A698" s="237" t="s">
        <v>661</v>
      </c>
      <c r="B698" s="238">
        <v>0</v>
      </c>
      <c r="C698" s="238">
        <v>67</v>
      </c>
      <c r="D698" s="238">
        <v>-67</v>
      </c>
      <c r="E698" s="239">
        <f>B698/C698</f>
        <v>0</v>
      </c>
      <c r="F698" s="240">
        <v>-1</v>
      </c>
    </row>
    <row r="699" s="130" customFormat="1" ht="25" customHeight="1" spans="1:6">
      <c r="A699" s="237" t="s">
        <v>662</v>
      </c>
      <c r="B699" s="238">
        <v>3718</v>
      </c>
      <c r="C699" s="238">
        <v>4183</v>
      </c>
      <c r="D699" s="238">
        <v>-465</v>
      </c>
      <c r="E699" s="239">
        <f>B699/C699</f>
        <v>0.89</v>
      </c>
      <c r="F699" s="240">
        <v>-0.11</v>
      </c>
    </row>
    <row r="700" s="130" customFormat="1" ht="25" customHeight="1" spans="1:6">
      <c r="A700" s="237" t="s">
        <v>663</v>
      </c>
      <c r="B700" s="238">
        <v>7</v>
      </c>
      <c r="C700" s="238">
        <v>0</v>
      </c>
      <c r="D700" s="238">
        <v>7</v>
      </c>
      <c r="E700" s="239"/>
      <c r="F700" s="240">
        <v>-1</v>
      </c>
    </row>
    <row r="701" s="130" customFormat="1" ht="25" customHeight="1" spans="1:6">
      <c r="A701" s="237" t="s">
        <v>664</v>
      </c>
      <c r="B701" s="238">
        <v>8335</v>
      </c>
      <c r="C701" s="238">
        <v>12357</v>
      </c>
      <c r="D701" s="238">
        <v>-4022</v>
      </c>
      <c r="E701" s="239">
        <f>B701/C701</f>
        <v>0.67</v>
      </c>
      <c r="F701" s="240">
        <v>-0.33</v>
      </c>
    </row>
    <row r="702" s="130" customFormat="1" ht="25" customHeight="1" spans="1:6">
      <c r="A702" s="237" t="s">
        <v>665</v>
      </c>
      <c r="B702" s="238">
        <v>0</v>
      </c>
      <c r="C702" s="238">
        <v>140</v>
      </c>
      <c r="D702" s="238">
        <v>-140</v>
      </c>
      <c r="E702" s="239"/>
      <c r="F702" s="240">
        <v>-1</v>
      </c>
    </row>
    <row r="703" s="130" customFormat="1" ht="25" customHeight="1" spans="1:6">
      <c r="A703" s="237" t="s">
        <v>160</v>
      </c>
      <c r="B703" s="238">
        <v>0</v>
      </c>
      <c r="C703" s="238">
        <v>0</v>
      </c>
      <c r="D703" s="238">
        <v>0</v>
      </c>
      <c r="E703" s="239"/>
      <c r="F703" s="240">
        <v>-1</v>
      </c>
    </row>
    <row r="704" s="130" customFormat="1" ht="25" customHeight="1" spans="1:6">
      <c r="A704" s="237" t="s">
        <v>161</v>
      </c>
      <c r="B704" s="238">
        <v>0</v>
      </c>
      <c r="C704" s="238">
        <v>0</v>
      </c>
      <c r="D704" s="238">
        <v>0</v>
      </c>
      <c r="E704" s="239"/>
      <c r="F704" s="240">
        <v>-1</v>
      </c>
    </row>
    <row r="705" s="130" customFormat="1" ht="25" customHeight="1" spans="1:6">
      <c r="A705" s="237" t="s">
        <v>162</v>
      </c>
      <c r="B705" s="238">
        <v>0</v>
      </c>
      <c r="C705" s="238">
        <v>0</v>
      </c>
      <c r="D705" s="238">
        <v>0</v>
      </c>
      <c r="E705" s="239"/>
      <c r="F705" s="240">
        <v>-1</v>
      </c>
    </row>
    <row r="706" s="130" customFormat="1" ht="25" customHeight="1" spans="1:6">
      <c r="A706" s="237" t="s">
        <v>666</v>
      </c>
      <c r="B706" s="238">
        <v>0</v>
      </c>
      <c r="C706" s="238">
        <v>0</v>
      </c>
      <c r="D706" s="238">
        <v>0</v>
      </c>
      <c r="E706" s="239"/>
      <c r="F706" s="240">
        <v>-1</v>
      </c>
    </row>
    <row r="707" s="130" customFormat="1" ht="25" customHeight="1" spans="1:6">
      <c r="A707" s="237" t="s">
        <v>667</v>
      </c>
      <c r="B707" s="238">
        <v>0</v>
      </c>
      <c r="C707" s="238">
        <v>0</v>
      </c>
      <c r="D707" s="238">
        <v>0</v>
      </c>
      <c r="E707" s="239"/>
      <c r="F707" s="240">
        <v>-1</v>
      </c>
    </row>
    <row r="708" s="130" customFormat="1" ht="25" customHeight="1" spans="1:6">
      <c r="A708" s="237" t="s">
        <v>668</v>
      </c>
      <c r="B708" s="238">
        <v>0</v>
      </c>
      <c r="C708" s="238">
        <v>0</v>
      </c>
      <c r="D708" s="238">
        <v>0</v>
      </c>
      <c r="E708" s="239"/>
      <c r="F708" s="240">
        <v>-1</v>
      </c>
    </row>
    <row r="709" s="130" customFormat="1" ht="25" customHeight="1" spans="1:6">
      <c r="A709" s="237" t="s">
        <v>669</v>
      </c>
      <c r="B709" s="238">
        <v>0</v>
      </c>
      <c r="C709" s="238">
        <v>0</v>
      </c>
      <c r="D709" s="238">
        <v>0</v>
      </c>
      <c r="E709" s="239"/>
      <c r="F709" s="240">
        <v>-1</v>
      </c>
    </row>
    <row r="710" s="130" customFormat="1" ht="25" customHeight="1" spans="1:6">
      <c r="A710" s="237" t="s">
        <v>670</v>
      </c>
      <c r="B710" s="238">
        <v>0</v>
      </c>
      <c r="C710" s="238">
        <v>0</v>
      </c>
      <c r="D710" s="238">
        <v>0</v>
      </c>
      <c r="E710" s="239"/>
      <c r="F710" s="240">
        <v>-1</v>
      </c>
    </row>
    <row r="711" s="130" customFormat="1" ht="25" customHeight="1" spans="1:6">
      <c r="A711" s="237" t="s">
        <v>671</v>
      </c>
      <c r="B711" s="238">
        <v>0</v>
      </c>
      <c r="C711" s="238">
        <v>140</v>
      </c>
      <c r="D711" s="238">
        <v>-140</v>
      </c>
      <c r="E711" s="239"/>
      <c r="F711" s="240">
        <v>-1</v>
      </c>
    </row>
    <row r="712" s="130" customFormat="1" ht="25" customHeight="1" spans="1:6">
      <c r="A712" s="237" t="s">
        <v>672</v>
      </c>
      <c r="B712" s="238">
        <v>0</v>
      </c>
      <c r="C712" s="238">
        <v>0</v>
      </c>
      <c r="D712" s="238">
        <v>0</v>
      </c>
      <c r="E712" s="239"/>
      <c r="F712" s="240">
        <v>-1</v>
      </c>
    </row>
    <row r="713" s="130" customFormat="1" ht="25" customHeight="1" spans="1:6">
      <c r="A713" s="237" t="s">
        <v>673</v>
      </c>
      <c r="B713" s="238">
        <v>0</v>
      </c>
      <c r="C713" s="238">
        <v>0</v>
      </c>
      <c r="D713" s="238">
        <v>0</v>
      </c>
      <c r="E713" s="239"/>
      <c r="F713" s="240">
        <v>-1</v>
      </c>
    </row>
    <row r="714" s="130" customFormat="1" ht="25" customHeight="1" spans="1:6">
      <c r="A714" s="237" t="s">
        <v>674</v>
      </c>
      <c r="B714" s="238">
        <v>0</v>
      </c>
      <c r="C714" s="238">
        <v>0</v>
      </c>
      <c r="D714" s="238">
        <v>0</v>
      </c>
      <c r="E714" s="239"/>
      <c r="F714" s="240">
        <v>-1</v>
      </c>
    </row>
    <row r="715" s="130" customFormat="1" ht="25" customHeight="1" spans="1:6">
      <c r="A715" s="237" t="s">
        <v>675</v>
      </c>
      <c r="B715" s="238">
        <v>0</v>
      </c>
      <c r="C715" s="238">
        <v>0</v>
      </c>
      <c r="D715" s="238">
        <v>0</v>
      </c>
      <c r="E715" s="239"/>
      <c r="F715" s="240">
        <v>-1</v>
      </c>
    </row>
    <row r="716" s="130" customFormat="1" ht="25" customHeight="1" spans="1:6">
      <c r="A716" s="237" t="s">
        <v>676</v>
      </c>
      <c r="B716" s="238">
        <v>3913</v>
      </c>
      <c r="C716" s="238">
        <v>1118</v>
      </c>
      <c r="D716" s="238">
        <v>2795</v>
      </c>
      <c r="E716" s="239">
        <f>B716/C716</f>
        <v>3.5</v>
      </c>
      <c r="F716" s="240">
        <v>2.5</v>
      </c>
    </row>
    <row r="717" s="130" customFormat="1" ht="25" customHeight="1" spans="1:6">
      <c r="A717" s="237" t="s">
        <v>677</v>
      </c>
      <c r="B717" s="238">
        <v>0</v>
      </c>
      <c r="C717" s="238">
        <v>0</v>
      </c>
      <c r="D717" s="238">
        <v>0</v>
      </c>
      <c r="E717" s="239"/>
      <c r="F717" s="240">
        <v>-1</v>
      </c>
    </row>
    <row r="718" s="130" customFormat="1" ht="25" customHeight="1" spans="1:6">
      <c r="A718" s="237" t="s">
        <v>678</v>
      </c>
      <c r="B718" s="238">
        <v>3439</v>
      </c>
      <c r="C718" s="238">
        <v>29</v>
      </c>
      <c r="D718" s="238">
        <v>3410</v>
      </c>
      <c r="E718" s="239">
        <f>B718/C718</f>
        <v>118.59</v>
      </c>
      <c r="F718" s="240">
        <v>117.59</v>
      </c>
    </row>
    <row r="719" s="130" customFormat="1" ht="25" customHeight="1" spans="1:6">
      <c r="A719" s="237" t="s">
        <v>679</v>
      </c>
      <c r="B719" s="238">
        <v>0</v>
      </c>
      <c r="C719" s="238">
        <v>0</v>
      </c>
      <c r="D719" s="238">
        <v>0</v>
      </c>
      <c r="E719" s="239"/>
      <c r="F719" s="240">
        <v>-1</v>
      </c>
    </row>
    <row r="720" s="130" customFormat="1" ht="25" customHeight="1" spans="1:6">
      <c r="A720" s="237" t="s">
        <v>680</v>
      </c>
      <c r="B720" s="238">
        <v>0</v>
      </c>
      <c r="C720" s="238">
        <v>0</v>
      </c>
      <c r="D720" s="238">
        <v>0</v>
      </c>
      <c r="E720" s="239"/>
      <c r="F720" s="240">
        <v>-1</v>
      </c>
    </row>
    <row r="721" s="130" customFormat="1" ht="25" customHeight="1" spans="1:6">
      <c r="A721" s="237" t="s">
        <v>681</v>
      </c>
      <c r="B721" s="238">
        <v>0</v>
      </c>
      <c r="C721" s="238">
        <v>0</v>
      </c>
      <c r="D721" s="238">
        <v>0</v>
      </c>
      <c r="E721" s="239"/>
      <c r="F721" s="240">
        <v>-1</v>
      </c>
    </row>
    <row r="722" s="130" customFormat="1" ht="25" customHeight="1" spans="1:6">
      <c r="A722" s="237" t="s">
        <v>682</v>
      </c>
      <c r="B722" s="238">
        <v>0</v>
      </c>
      <c r="C722" s="238">
        <v>0</v>
      </c>
      <c r="D722" s="238">
        <v>0</v>
      </c>
      <c r="E722" s="239"/>
      <c r="F722" s="240">
        <v>-1</v>
      </c>
    </row>
    <row r="723" s="130" customFormat="1" ht="25" customHeight="1" spans="1:6">
      <c r="A723" s="237" t="s">
        <v>683</v>
      </c>
      <c r="B723" s="238">
        <v>0</v>
      </c>
      <c r="C723" s="238">
        <v>0</v>
      </c>
      <c r="D723" s="238">
        <v>0</v>
      </c>
      <c r="E723" s="239"/>
      <c r="F723" s="240">
        <v>-1</v>
      </c>
    </row>
    <row r="724" s="130" customFormat="1" ht="25" customHeight="1" spans="1:6">
      <c r="A724" s="237" t="s">
        <v>684</v>
      </c>
      <c r="B724" s="238">
        <v>474</v>
      </c>
      <c r="C724" s="238">
        <v>1089</v>
      </c>
      <c r="D724" s="238">
        <v>-615</v>
      </c>
      <c r="E724" s="239"/>
      <c r="F724" s="240">
        <v>-1</v>
      </c>
    </row>
    <row r="725" s="130" customFormat="1" ht="25" customHeight="1" spans="1:6">
      <c r="A725" s="237" t="s">
        <v>685</v>
      </c>
      <c r="B725" s="238">
        <v>4423</v>
      </c>
      <c r="C725" s="238">
        <v>11099</v>
      </c>
      <c r="D725" s="238">
        <v>-6676</v>
      </c>
      <c r="E725" s="239">
        <f>B725/C725</f>
        <v>0.4</v>
      </c>
      <c r="F725" s="240">
        <v>-0.6</v>
      </c>
    </row>
    <row r="726" s="130" customFormat="1" ht="25" customHeight="1" spans="1:6">
      <c r="A726" s="237" t="s">
        <v>686</v>
      </c>
      <c r="B726" s="238">
        <v>0</v>
      </c>
      <c r="C726" s="238">
        <v>0</v>
      </c>
      <c r="D726" s="238">
        <v>0</v>
      </c>
      <c r="E726" s="239"/>
      <c r="F726" s="240">
        <v>-1</v>
      </c>
    </row>
    <row r="727" s="130" customFormat="1" ht="25" customHeight="1" spans="1:6">
      <c r="A727" s="237" t="s">
        <v>687</v>
      </c>
      <c r="B727" s="238">
        <v>4423</v>
      </c>
      <c r="C727" s="238">
        <v>11099</v>
      </c>
      <c r="D727" s="238">
        <v>-6676</v>
      </c>
      <c r="E727" s="239">
        <f>B727/C727</f>
        <v>0.4</v>
      </c>
      <c r="F727" s="240">
        <v>-0.6</v>
      </c>
    </row>
    <row r="728" s="130" customFormat="1" ht="25" customHeight="1" spans="1:6">
      <c r="A728" s="237" t="s">
        <v>688</v>
      </c>
      <c r="B728" s="238">
        <v>0</v>
      </c>
      <c r="C728" s="238">
        <v>0</v>
      </c>
      <c r="D728" s="238">
        <v>0</v>
      </c>
      <c r="E728" s="239"/>
      <c r="F728" s="240">
        <v>-1</v>
      </c>
    </row>
    <row r="729" s="130" customFormat="1" ht="25" customHeight="1" spans="1:6">
      <c r="A729" s="237" t="s">
        <v>689</v>
      </c>
      <c r="B729" s="238">
        <v>0</v>
      </c>
      <c r="C729" s="238">
        <v>0</v>
      </c>
      <c r="D729" s="238">
        <v>0</v>
      </c>
      <c r="E729" s="239"/>
      <c r="F729" s="240">
        <v>-1</v>
      </c>
    </row>
    <row r="730" s="130" customFormat="1" ht="25" customHeight="1" spans="1:6">
      <c r="A730" s="237" t="s">
        <v>690</v>
      </c>
      <c r="B730" s="238">
        <v>0</v>
      </c>
      <c r="C730" s="238">
        <v>0</v>
      </c>
      <c r="D730" s="238">
        <v>0</v>
      </c>
      <c r="E730" s="239"/>
      <c r="F730" s="240">
        <v>-1</v>
      </c>
    </row>
    <row r="731" s="130" customFormat="1" ht="25" customHeight="1" spans="1:6">
      <c r="A731" s="237" t="s">
        <v>691</v>
      </c>
      <c r="B731" s="238">
        <v>0</v>
      </c>
      <c r="C731" s="238">
        <v>0</v>
      </c>
      <c r="D731" s="238">
        <v>0</v>
      </c>
      <c r="E731" s="239"/>
      <c r="F731" s="240">
        <v>-1</v>
      </c>
    </row>
    <row r="732" s="130" customFormat="1" ht="25" customHeight="1" spans="1:6">
      <c r="A732" s="237" t="s">
        <v>692</v>
      </c>
      <c r="B732" s="238">
        <v>0</v>
      </c>
      <c r="C732" s="238">
        <v>0</v>
      </c>
      <c r="D732" s="238">
        <v>0</v>
      </c>
      <c r="E732" s="239"/>
      <c r="F732" s="240">
        <v>-1</v>
      </c>
    </row>
    <row r="733" s="130" customFormat="1" ht="25" customHeight="1" spans="1:6">
      <c r="A733" s="237" t="s">
        <v>693</v>
      </c>
      <c r="B733" s="238">
        <v>0</v>
      </c>
      <c r="C733" s="238">
        <v>0</v>
      </c>
      <c r="D733" s="238">
        <v>0</v>
      </c>
      <c r="E733" s="239"/>
      <c r="F733" s="240">
        <v>-1</v>
      </c>
    </row>
    <row r="734" s="130" customFormat="1" ht="25" customHeight="1" spans="1:6">
      <c r="A734" s="237" t="s">
        <v>694</v>
      </c>
      <c r="B734" s="238">
        <v>0</v>
      </c>
      <c r="C734" s="238">
        <v>0</v>
      </c>
      <c r="D734" s="238">
        <v>0</v>
      </c>
      <c r="E734" s="239"/>
      <c r="F734" s="240">
        <v>-1</v>
      </c>
    </row>
    <row r="735" s="130" customFormat="1" ht="25" customHeight="1" spans="1:6">
      <c r="A735" s="237" t="s">
        <v>695</v>
      </c>
      <c r="B735" s="238">
        <v>0</v>
      </c>
      <c r="C735" s="238">
        <v>0</v>
      </c>
      <c r="D735" s="238">
        <v>0</v>
      </c>
      <c r="E735" s="239"/>
      <c r="F735" s="240">
        <v>-1</v>
      </c>
    </row>
    <row r="736" s="130" customFormat="1" ht="25" customHeight="1" spans="1:6">
      <c r="A736" s="237" t="s">
        <v>696</v>
      </c>
      <c r="B736" s="238">
        <v>0</v>
      </c>
      <c r="C736" s="238">
        <v>0</v>
      </c>
      <c r="D736" s="238">
        <v>0</v>
      </c>
      <c r="E736" s="239"/>
      <c r="F736" s="240">
        <v>-1</v>
      </c>
    </row>
    <row r="737" s="130" customFormat="1" ht="25" customHeight="1" spans="1:6">
      <c r="A737" s="237" t="s">
        <v>697</v>
      </c>
      <c r="B737" s="238">
        <v>0</v>
      </c>
      <c r="C737" s="238">
        <v>0</v>
      </c>
      <c r="D737" s="238">
        <v>0</v>
      </c>
      <c r="E737" s="239"/>
      <c r="F737" s="240">
        <v>-1</v>
      </c>
    </row>
    <row r="738" s="130" customFormat="1" ht="25" customHeight="1" spans="1:6">
      <c r="A738" s="237" t="s">
        <v>698</v>
      </c>
      <c r="B738" s="238">
        <v>0</v>
      </c>
      <c r="C738" s="238">
        <v>0</v>
      </c>
      <c r="D738" s="238">
        <v>0</v>
      </c>
      <c r="E738" s="239"/>
      <c r="F738" s="240">
        <v>-1</v>
      </c>
    </row>
    <row r="739" s="130" customFormat="1" ht="25" customHeight="1" spans="1:6">
      <c r="A739" s="237" t="s">
        <v>699</v>
      </c>
      <c r="B739" s="238">
        <v>0</v>
      </c>
      <c r="C739" s="238">
        <v>0</v>
      </c>
      <c r="D739" s="238">
        <v>0</v>
      </c>
      <c r="E739" s="239"/>
      <c r="F739" s="240">
        <v>-1</v>
      </c>
    </row>
    <row r="740" s="130" customFormat="1" ht="25" customHeight="1" spans="1:6">
      <c r="A740" s="237" t="s">
        <v>700</v>
      </c>
      <c r="B740" s="238">
        <v>0</v>
      </c>
      <c r="C740" s="238">
        <v>0</v>
      </c>
      <c r="D740" s="238">
        <v>0</v>
      </c>
      <c r="E740" s="239"/>
      <c r="F740" s="240">
        <v>-1</v>
      </c>
    </row>
    <row r="741" s="130" customFormat="1" ht="25" customHeight="1" spans="1:6">
      <c r="A741" s="237" t="s">
        <v>701</v>
      </c>
      <c r="B741" s="238">
        <v>0</v>
      </c>
      <c r="C741" s="238">
        <v>0</v>
      </c>
      <c r="D741" s="238">
        <v>0</v>
      </c>
      <c r="E741" s="239"/>
      <c r="F741" s="240">
        <v>-1</v>
      </c>
    </row>
    <row r="742" s="130" customFormat="1" ht="25" customHeight="1" spans="1:6">
      <c r="A742" s="237" t="s">
        <v>702</v>
      </c>
      <c r="B742" s="238">
        <v>0</v>
      </c>
      <c r="C742" s="238">
        <v>0</v>
      </c>
      <c r="D742" s="238">
        <v>0</v>
      </c>
      <c r="E742" s="239"/>
      <c r="F742" s="240">
        <v>-1</v>
      </c>
    </row>
    <row r="743" s="130" customFormat="1" ht="25" customHeight="1" spans="1:6">
      <c r="A743" s="237" t="s">
        <v>703</v>
      </c>
      <c r="B743" s="238">
        <v>0</v>
      </c>
      <c r="C743" s="238">
        <v>0</v>
      </c>
      <c r="D743" s="238">
        <v>0</v>
      </c>
      <c r="E743" s="239"/>
      <c r="F743" s="240">
        <v>-1</v>
      </c>
    </row>
    <row r="744" s="130" customFormat="1" ht="25" customHeight="1" spans="1:6">
      <c r="A744" s="237" t="s">
        <v>704</v>
      </c>
      <c r="B744" s="238">
        <v>0</v>
      </c>
      <c r="C744" s="238">
        <v>0</v>
      </c>
      <c r="D744" s="238">
        <v>0</v>
      </c>
      <c r="E744" s="239"/>
      <c r="F744" s="240">
        <v>-1</v>
      </c>
    </row>
    <row r="745" s="130" customFormat="1" ht="25" customHeight="1" spans="1:6">
      <c r="A745" s="237" t="s">
        <v>705</v>
      </c>
      <c r="B745" s="238">
        <v>0</v>
      </c>
      <c r="C745" s="238">
        <v>0</v>
      </c>
      <c r="D745" s="238">
        <v>0</v>
      </c>
      <c r="E745" s="239"/>
      <c r="F745" s="240">
        <v>-1</v>
      </c>
    </row>
    <row r="746" s="130" customFormat="1" ht="25" customHeight="1" spans="1:6">
      <c r="A746" s="237" t="s">
        <v>706</v>
      </c>
      <c r="B746" s="238">
        <v>0</v>
      </c>
      <c r="C746" s="238">
        <v>0</v>
      </c>
      <c r="D746" s="238">
        <v>0</v>
      </c>
      <c r="E746" s="239"/>
      <c r="F746" s="240">
        <v>-1</v>
      </c>
    </row>
    <row r="747" s="130" customFormat="1" ht="25" customHeight="1" spans="1:6">
      <c r="A747" s="237" t="s">
        <v>707</v>
      </c>
      <c r="B747" s="238">
        <v>0</v>
      </c>
      <c r="C747" s="238">
        <v>0</v>
      </c>
      <c r="D747" s="238">
        <v>0</v>
      </c>
      <c r="E747" s="239"/>
      <c r="F747" s="240">
        <v>-1</v>
      </c>
    </row>
    <row r="748" s="130" customFormat="1" ht="25" customHeight="1" spans="1:6">
      <c r="A748" s="237" t="s">
        <v>708</v>
      </c>
      <c r="B748" s="238">
        <v>0</v>
      </c>
      <c r="C748" s="238">
        <v>0</v>
      </c>
      <c r="D748" s="238">
        <v>0</v>
      </c>
      <c r="E748" s="239"/>
      <c r="F748" s="240">
        <v>-1</v>
      </c>
    </row>
    <row r="749" s="130" customFormat="1" ht="25" customHeight="1" spans="1:6">
      <c r="A749" s="237" t="s">
        <v>709</v>
      </c>
      <c r="B749" s="238">
        <v>0</v>
      </c>
      <c r="C749" s="238">
        <v>0</v>
      </c>
      <c r="D749" s="238">
        <v>0</v>
      </c>
      <c r="E749" s="239"/>
      <c r="F749" s="240">
        <v>-1</v>
      </c>
    </row>
    <row r="750" s="130" customFormat="1" ht="25" customHeight="1" spans="1:6">
      <c r="A750" s="237" t="s">
        <v>710</v>
      </c>
      <c r="B750" s="238">
        <v>0</v>
      </c>
      <c r="C750" s="238">
        <v>0</v>
      </c>
      <c r="D750" s="238">
        <v>0</v>
      </c>
      <c r="E750" s="239"/>
      <c r="F750" s="240">
        <v>-1</v>
      </c>
    </row>
    <row r="751" s="130" customFormat="1" ht="25" customHeight="1" spans="1:6">
      <c r="A751" s="237" t="s">
        <v>711</v>
      </c>
      <c r="B751" s="238">
        <v>0</v>
      </c>
      <c r="C751" s="238">
        <v>0</v>
      </c>
      <c r="D751" s="238">
        <v>0</v>
      </c>
      <c r="E751" s="239"/>
      <c r="F751" s="240">
        <v>-1</v>
      </c>
    </row>
    <row r="752" s="130" customFormat="1" ht="25" customHeight="1" spans="1:6">
      <c r="A752" s="237" t="s">
        <v>712</v>
      </c>
      <c r="B752" s="238">
        <v>0</v>
      </c>
      <c r="C752" s="238">
        <v>0</v>
      </c>
      <c r="D752" s="238">
        <v>0</v>
      </c>
      <c r="E752" s="239"/>
      <c r="F752" s="240">
        <v>-1</v>
      </c>
    </row>
    <row r="753" s="130" customFormat="1" ht="25" customHeight="1" spans="1:6">
      <c r="A753" s="237" t="s">
        <v>713</v>
      </c>
      <c r="B753" s="238">
        <v>0</v>
      </c>
      <c r="C753" s="238">
        <v>0</v>
      </c>
      <c r="D753" s="238">
        <v>0</v>
      </c>
      <c r="E753" s="239"/>
      <c r="F753" s="240">
        <v>-1</v>
      </c>
    </row>
    <row r="754" s="130" customFormat="1" ht="25" customHeight="1" spans="1:6">
      <c r="A754" s="237" t="s">
        <v>714</v>
      </c>
      <c r="B754" s="238">
        <v>0</v>
      </c>
      <c r="C754" s="238">
        <v>0</v>
      </c>
      <c r="D754" s="238">
        <v>0</v>
      </c>
      <c r="E754" s="239"/>
      <c r="F754" s="240">
        <v>-1</v>
      </c>
    </row>
    <row r="755" s="130" customFormat="1" ht="25" customHeight="1" spans="1:6">
      <c r="A755" s="237" t="s">
        <v>715</v>
      </c>
      <c r="B755" s="238">
        <v>0</v>
      </c>
      <c r="C755" s="238">
        <v>0</v>
      </c>
      <c r="D755" s="238">
        <v>0</v>
      </c>
      <c r="E755" s="239"/>
      <c r="F755" s="240">
        <v>-1</v>
      </c>
    </row>
    <row r="756" s="130" customFormat="1" ht="25" customHeight="1" spans="1:6">
      <c r="A756" s="237" t="s">
        <v>716</v>
      </c>
      <c r="B756" s="238">
        <v>0</v>
      </c>
      <c r="C756" s="238">
        <v>0</v>
      </c>
      <c r="D756" s="238">
        <v>0</v>
      </c>
      <c r="E756" s="239"/>
      <c r="F756" s="240">
        <v>-1</v>
      </c>
    </row>
    <row r="757" s="130" customFormat="1" ht="25" customHeight="1" spans="1:6">
      <c r="A757" s="237" t="s">
        <v>717</v>
      </c>
      <c r="B757" s="238">
        <v>0</v>
      </c>
      <c r="C757" s="238">
        <v>0</v>
      </c>
      <c r="D757" s="238">
        <v>0</v>
      </c>
      <c r="E757" s="239"/>
      <c r="F757" s="240">
        <v>-1</v>
      </c>
    </row>
    <row r="758" s="130" customFormat="1" ht="25" customHeight="1" spans="1:6">
      <c r="A758" s="237" t="s">
        <v>718</v>
      </c>
      <c r="B758" s="238">
        <v>0</v>
      </c>
      <c r="C758" s="238">
        <v>0</v>
      </c>
      <c r="D758" s="238">
        <v>0</v>
      </c>
      <c r="E758" s="239"/>
      <c r="F758" s="240">
        <v>-1</v>
      </c>
    </row>
    <row r="759" s="130" customFormat="1" ht="25" customHeight="1" spans="1:6">
      <c r="A759" s="237" t="s">
        <v>719</v>
      </c>
      <c r="B759" s="238">
        <v>0</v>
      </c>
      <c r="C759" s="238">
        <v>0</v>
      </c>
      <c r="D759" s="238">
        <v>0</v>
      </c>
      <c r="E759" s="239"/>
      <c r="F759" s="240">
        <v>-1</v>
      </c>
    </row>
    <row r="760" s="130" customFormat="1" ht="25" customHeight="1" spans="1:6">
      <c r="A760" s="237" t="s">
        <v>720</v>
      </c>
      <c r="B760" s="238">
        <v>0</v>
      </c>
      <c r="C760" s="238">
        <v>0</v>
      </c>
      <c r="D760" s="238">
        <v>0</v>
      </c>
      <c r="E760" s="239"/>
      <c r="F760" s="240">
        <v>-1</v>
      </c>
    </row>
    <row r="761" s="130" customFormat="1" ht="25" customHeight="1" spans="1:6">
      <c r="A761" s="237" t="s">
        <v>721</v>
      </c>
      <c r="B761" s="238">
        <v>0</v>
      </c>
      <c r="C761" s="238">
        <v>0</v>
      </c>
      <c r="D761" s="238">
        <v>0</v>
      </c>
      <c r="E761" s="239"/>
      <c r="F761" s="240">
        <v>-1</v>
      </c>
    </row>
    <row r="762" s="130" customFormat="1" ht="25" customHeight="1" spans="1:6">
      <c r="A762" s="237" t="s">
        <v>160</v>
      </c>
      <c r="B762" s="238">
        <v>0</v>
      </c>
      <c r="C762" s="238">
        <v>0</v>
      </c>
      <c r="D762" s="238">
        <v>0</v>
      </c>
      <c r="E762" s="239"/>
      <c r="F762" s="240">
        <v>-1</v>
      </c>
    </row>
    <row r="763" s="130" customFormat="1" ht="25" customHeight="1" spans="1:6">
      <c r="A763" s="237" t="s">
        <v>161</v>
      </c>
      <c r="B763" s="238">
        <v>0</v>
      </c>
      <c r="C763" s="238">
        <v>0</v>
      </c>
      <c r="D763" s="238">
        <v>0</v>
      </c>
      <c r="E763" s="239"/>
      <c r="F763" s="240">
        <v>-1</v>
      </c>
    </row>
    <row r="764" s="130" customFormat="1" ht="25" customHeight="1" spans="1:6">
      <c r="A764" s="237" t="s">
        <v>162</v>
      </c>
      <c r="B764" s="238">
        <v>0</v>
      </c>
      <c r="C764" s="238">
        <v>0</v>
      </c>
      <c r="D764" s="238">
        <v>0</v>
      </c>
      <c r="E764" s="239"/>
      <c r="F764" s="240">
        <v>-1</v>
      </c>
    </row>
    <row r="765" s="130" customFormat="1" ht="25" customHeight="1" spans="1:6">
      <c r="A765" s="237" t="s">
        <v>722</v>
      </c>
      <c r="B765" s="238">
        <v>0</v>
      </c>
      <c r="C765" s="238">
        <v>0</v>
      </c>
      <c r="D765" s="238">
        <v>0</v>
      </c>
      <c r="E765" s="239"/>
      <c r="F765" s="240">
        <v>-1</v>
      </c>
    </row>
    <row r="766" s="130" customFormat="1" ht="25" customHeight="1" spans="1:6">
      <c r="A766" s="237" t="s">
        <v>723</v>
      </c>
      <c r="B766" s="238">
        <v>0</v>
      </c>
      <c r="C766" s="238">
        <v>0</v>
      </c>
      <c r="D766" s="238">
        <v>0</v>
      </c>
      <c r="E766" s="239"/>
      <c r="F766" s="240">
        <v>-1</v>
      </c>
    </row>
    <row r="767" s="130" customFormat="1" ht="25" customHeight="1" spans="1:6">
      <c r="A767" s="237" t="s">
        <v>724</v>
      </c>
      <c r="B767" s="238">
        <v>0</v>
      </c>
      <c r="C767" s="238">
        <v>0</v>
      </c>
      <c r="D767" s="238">
        <v>0</v>
      </c>
      <c r="E767" s="239"/>
      <c r="F767" s="240">
        <v>-1</v>
      </c>
    </row>
    <row r="768" s="130" customFormat="1" ht="25" customHeight="1" spans="1:6">
      <c r="A768" s="237" t="s">
        <v>201</v>
      </c>
      <c r="B768" s="238">
        <v>0</v>
      </c>
      <c r="C768" s="238">
        <v>0</v>
      </c>
      <c r="D768" s="238">
        <v>0</v>
      </c>
      <c r="E768" s="239"/>
      <c r="F768" s="240">
        <v>-1</v>
      </c>
    </row>
    <row r="769" s="130" customFormat="1" ht="25" customHeight="1" spans="1:6">
      <c r="A769" s="237" t="s">
        <v>725</v>
      </c>
      <c r="B769" s="238">
        <v>0</v>
      </c>
      <c r="C769" s="238">
        <v>0</v>
      </c>
      <c r="D769" s="238">
        <v>0</v>
      </c>
      <c r="E769" s="239"/>
      <c r="F769" s="240">
        <v>-1</v>
      </c>
    </row>
    <row r="770" s="130" customFormat="1" ht="25" customHeight="1" spans="1:6">
      <c r="A770" s="237" t="s">
        <v>169</v>
      </c>
      <c r="B770" s="238">
        <v>0</v>
      </c>
      <c r="C770" s="238">
        <v>0</v>
      </c>
      <c r="D770" s="238">
        <v>0</v>
      </c>
      <c r="E770" s="239"/>
      <c r="F770" s="240">
        <v>-1</v>
      </c>
    </row>
    <row r="771" s="130" customFormat="1" ht="25" customHeight="1" spans="1:6">
      <c r="A771" s="237" t="s">
        <v>726</v>
      </c>
      <c r="B771" s="238">
        <v>0</v>
      </c>
      <c r="C771" s="238">
        <v>0</v>
      </c>
      <c r="D771" s="238">
        <v>0</v>
      </c>
      <c r="E771" s="239"/>
      <c r="F771" s="240">
        <v>-1</v>
      </c>
    </row>
    <row r="772" s="130" customFormat="1" ht="25" customHeight="1" spans="1:6">
      <c r="A772" s="237" t="s">
        <v>727</v>
      </c>
      <c r="B772" s="238">
        <v>0</v>
      </c>
      <c r="C772" s="238">
        <v>0</v>
      </c>
      <c r="D772" s="238">
        <v>0</v>
      </c>
      <c r="E772" s="239"/>
      <c r="F772" s="240">
        <v>-1</v>
      </c>
    </row>
    <row r="773" s="130" customFormat="1" ht="25" customHeight="1" spans="1:6">
      <c r="A773" s="237" t="s">
        <v>728</v>
      </c>
      <c r="B773" s="238">
        <v>84885</v>
      </c>
      <c r="C773" s="238">
        <v>35908</v>
      </c>
      <c r="D773" s="238">
        <v>48977</v>
      </c>
      <c r="E773" s="239">
        <f>B773/C773</f>
        <v>2.36</v>
      </c>
      <c r="F773" s="240">
        <v>1.36</v>
      </c>
    </row>
    <row r="774" s="130" customFormat="1" ht="25" customHeight="1" spans="1:6">
      <c r="A774" s="237" t="s">
        <v>729</v>
      </c>
      <c r="B774" s="238">
        <v>19916</v>
      </c>
      <c r="C774" s="238">
        <v>7020</v>
      </c>
      <c r="D774" s="238">
        <v>12896</v>
      </c>
      <c r="E774" s="239">
        <f>B774/C774</f>
        <v>2.84</v>
      </c>
      <c r="F774" s="240">
        <v>1.84</v>
      </c>
    </row>
    <row r="775" s="130" customFormat="1" ht="25" customHeight="1" spans="1:6">
      <c r="A775" s="237" t="s">
        <v>160</v>
      </c>
      <c r="B775" s="238">
        <v>1221</v>
      </c>
      <c r="C775" s="238">
        <v>190</v>
      </c>
      <c r="D775" s="238">
        <v>1031</v>
      </c>
      <c r="E775" s="239">
        <f>B775/C775</f>
        <v>6.43</v>
      </c>
      <c r="F775" s="240">
        <v>5.43</v>
      </c>
    </row>
    <row r="776" s="130" customFormat="1" ht="25" customHeight="1" spans="1:6">
      <c r="A776" s="237" t="s">
        <v>161</v>
      </c>
      <c r="B776" s="238">
        <v>0</v>
      </c>
      <c r="C776" s="238">
        <v>60</v>
      </c>
      <c r="D776" s="238">
        <v>-60</v>
      </c>
      <c r="E776" s="239">
        <f>B776/C776</f>
        <v>0</v>
      </c>
      <c r="F776" s="240">
        <v>-1</v>
      </c>
    </row>
    <row r="777" s="130" customFormat="1" ht="25" customHeight="1" spans="1:6">
      <c r="A777" s="237" t="s">
        <v>162</v>
      </c>
      <c r="B777" s="238">
        <v>0</v>
      </c>
      <c r="C777" s="238">
        <v>0</v>
      </c>
      <c r="D777" s="238">
        <v>0</v>
      </c>
      <c r="E777" s="239"/>
      <c r="F777" s="240">
        <v>-1</v>
      </c>
    </row>
    <row r="778" s="130" customFormat="1" ht="25" customHeight="1" spans="1:6">
      <c r="A778" s="237" t="s">
        <v>730</v>
      </c>
      <c r="B778" s="238">
        <v>4505</v>
      </c>
      <c r="C778" s="238">
        <v>2817</v>
      </c>
      <c r="D778" s="238">
        <v>1688</v>
      </c>
      <c r="E778" s="239">
        <f>B778/C778</f>
        <v>1.6</v>
      </c>
      <c r="F778" s="240">
        <v>0.6</v>
      </c>
    </row>
    <row r="779" s="130" customFormat="1" ht="25" customHeight="1" spans="1:6">
      <c r="A779" s="237" t="s">
        <v>731</v>
      </c>
      <c r="B779" s="238">
        <v>0</v>
      </c>
      <c r="C779" s="238">
        <v>0</v>
      </c>
      <c r="D779" s="238">
        <v>0</v>
      </c>
      <c r="E779" s="239"/>
      <c r="F779" s="240">
        <v>-1</v>
      </c>
    </row>
    <row r="780" s="130" customFormat="1" ht="25" customHeight="1" spans="1:6">
      <c r="A780" s="237" t="s">
        <v>732</v>
      </c>
      <c r="B780" s="238">
        <v>0</v>
      </c>
      <c r="C780" s="238">
        <v>200</v>
      </c>
      <c r="D780" s="238">
        <v>-200</v>
      </c>
      <c r="E780" s="239">
        <f>B780/C780</f>
        <v>0</v>
      </c>
      <c r="F780" s="240">
        <v>-1</v>
      </c>
    </row>
    <row r="781" s="130" customFormat="1" ht="25" customHeight="1" spans="1:6">
      <c r="A781" s="237" t="s">
        <v>733</v>
      </c>
      <c r="B781" s="238">
        <v>0</v>
      </c>
      <c r="C781" s="238">
        <v>0</v>
      </c>
      <c r="D781" s="238">
        <v>0</v>
      </c>
      <c r="E781" s="239"/>
      <c r="F781" s="240">
        <v>-1</v>
      </c>
    </row>
    <row r="782" s="130" customFormat="1" ht="25" customHeight="1" spans="1:6">
      <c r="A782" s="237" t="s">
        <v>734</v>
      </c>
      <c r="B782" s="238">
        <v>0</v>
      </c>
      <c r="C782" s="238">
        <v>800</v>
      </c>
      <c r="D782" s="238">
        <v>-800</v>
      </c>
      <c r="E782" s="239"/>
      <c r="F782" s="240">
        <v>-1</v>
      </c>
    </row>
    <row r="783" s="130" customFormat="1" ht="25" customHeight="1" spans="1:6">
      <c r="A783" s="237" t="s">
        <v>735</v>
      </c>
      <c r="B783" s="238">
        <v>0</v>
      </c>
      <c r="C783" s="238">
        <v>0</v>
      </c>
      <c r="D783" s="238">
        <v>0</v>
      </c>
      <c r="E783" s="239"/>
      <c r="F783" s="240">
        <v>-1</v>
      </c>
    </row>
    <row r="784" s="130" customFormat="1" ht="25" customHeight="1" spans="1:6">
      <c r="A784" s="237" t="s">
        <v>736</v>
      </c>
      <c r="B784" s="238">
        <v>14190</v>
      </c>
      <c r="C784" s="238">
        <v>2952</v>
      </c>
      <c r="D784" s="238">
        <v>11238</v>
      </c>
      <c r="E784" s="239">
        <f>B784/C784</f>
        <v>4.81</v>
      </c>
      <c r="F784" s="240">
        <v>3.81</v>
      </c>
    </row>
    <row r="785" s="130" customFormat="1" ht="25" customHeight="1" spans="1:6">
      <c r="A785" s="237" t="s">
        <v>737</v>
      </c>
      <c r="B785" s="238">
        <v>0</v>
      </c>
      <c r="C785" s="238">
        <v>0</v>
      </c>
      <c r="D785" s="238">
        <v>0</v>
      </c>
      <c r="E785" s="239"/>
      <c r="F785" s="240" t="e">
        <v>#DIV/0!</v>
      </c>
    </row>
    <row r="786" s="130" customFormat="1" ht="25" customHeight="1" spans="1:6">
      <c r="A786" s="237" t="s">
        <v>738</v>
      </c>
      <c r="B786" s="238">
        <v>15190</v>
      </c>
      <c r="C786" s="238">
        <v>16171</v>
      </c>
      <c r="D786" s="238">
        <v>-981</v>
      </c>
      <c r="E786" s="239">
        <f>B786/C786</f>
        <v>0.94</v>
      </c>
      <c r="F786" s="240">
        <v>-0.06</v>
      </c>
    </row>
    <row r="787" s="130" customFormat="1" ht="25" customHeight="1" spans="1:6">
      <c r="A787" s="237" t="s">
        <v>739</v>
      </c>
      <c r="B787" s="238">
        <v>867</v>
      </c>
      <c r="C787" s="238">
        <v>0</v>
      </c>
      <c r="D787" s="238">
        <v>867</v>
      </c>
      <c r="E787" s="239"/>
      <c r="F787" s="240" t="e">
        <v>#DIV/0!</v>
      </c>
    </row>
    <row r="788" s="130" customFormat="1" ht="25" customHeight="1" spans="1:6">
      <c r="A788" s="237" t="s">
        <v>740</v>
      </c>
      <c r="B788" s="238">
        <v>14323</v>
      </c>
      <c r="C788" s="238">
        <v>16171</v>
      </c>
      <c r="D788" s="238">
        <v>-1848</v>
      </c>
      <c r="E788" s="239">
        <f t="shared" ref="E788:E794" si="4">B788/C788</f>
        <v>0.89</v>
      </c>
      <c r="F788" s="240">
        <v>-0.11</v>
      </c>
    </row>
    <row r="789" s="130" customFormat="1" ht="25" customHeight="1" spans="1:6">
      <c r="A789" s="237" t="s">
        <v>741</v>
      </c>
      <c r="B789" s="238">
        <v>4372</v>
      </c>
      <c r="C789" s="238">
        <v>3954</v>
      </c>
      <c r="D789" s="238">
        <v>418</v>
      </c>
      <c r="E789" s="239">
        <f t="shared" si="4"/>
        <v>1.11</v>
      </c>
      <c r="F789" s="240">
        <v>0.11</v>
      </c>
    </row>
    <row r="790" s="130" customFormat="1" ht="25" customHeight="1" spans="1:6">
      <c r="A790" s="237" t="s">
        <v>742</v>
      </c>
      <c r="B790" s="238">
        <v>577</v>
      </c>
      <c r="C790" s="238">
        <v>544</v>
      </c>
      <c r="D790" s="238">
        <v>33</v>
      </c>
      <c r="E790" s="239">
        <f t="shared" si="4"/>
        <v>1.06</v>
      </c>
      <c r="F790" s="240">
        <v>0.06</v>
      </c>
    </row>
    <row r="791" s="130" customFormat="1" ht="25" customHeight="1" spans="1:6">
      <c r="A791" s="237" t="s">
        <v>743</v>
      </c>
      <c r="B791" s="238">
        <v>44830</v>
      </c>
      <c r="C791" s="238">
        <v>8219</v>
      </c>
      <c r="D791" s="238">
        <v>36611</v>
      </c>
      <c r="E791" s="239">
        <f t="shared" si="4"/>
        <v>5.45</v>
      </c>
      <c r="F791" s="240">
        <v>4.45</v>
      </c>
    </row>
    <row r="792" s="130" customFormat="1" ht="25" customHeight="1" spans="1:6">
      <c r="A792" s="237" t="s">
        <v>744</v>
      </c>
      <c r="B792" s="238">
        <v>43429</v>
      </c>
      <c r="C792" s="238">
        <v>64742</v>
      </c>
      <c r="D792" s="238">
        <v>-21313</v>
      </c>
      <c r="E792" s="239">
        <f t="shared" si="4"/>
        <v>0.67</v>
      </c>
      <c r="F792" s="240">
        <v>-0.33</v>
      </c>
    </row>
    <row r="793" s="130" customFormat="1" ht="25" customHeight="1" spans="1:6">
      <c r="A793" s="237" t="s">
        <v>745</v>
      </c>
      <c r="B793" s="238">
        <v>9951</v>
      </c>
      <c r="C793" s="238">
        <v>8816</v>
      </c>
      <c r="D793" s="238">
        <v>1135</v>
      </c>
      <c r="E793" s="239">
        <f t="shared" si="4"/>
        <v>1.13</v>
      </c>
      <c r="F793" s="240">
        <v>0.13</v>
      </c>
    </row>
    <row r="794" s="130" customFormat="1" ht="25" customHeight="1" spans="1:6">
      <c r="A794" s="237" t="s">
        <v>160</v>
      </c>
      <c r="B794" s="238">
        <v>357</v>
      </c>
      <c r="C794" s="238">
        <v>271</v>
      </c>
      <c r="D794" s="238">
        <v>86</v>
      </c>
      <c r="E794" s="239">
        <f t="shared" si="4"/>
        <v>1.32</v>
      </c>
      <c r="F794" s="240">
        <v>0.32</v>
      </c>
    </row>
    <row r="795" s="130" customFormat="1" ht="25" customHeight="1" spans="1:6">
      <c r="A795" s="237" t="s">
        <v>161</v>
      </c>
      <c r="B795" s="238">
        <v>0</v>
      </c>
      <c r="C795" s="238">
        <v>0</v>
      </c>
      <c r="D795" s="238">
        <v>0</v>
      </c>
      <c r="E795" s="239"/>
      <c r="F795" s="240">
        <v>-1</v>
      </c>
    </row>
    <row r="796" s="130" customFormat="1" ht="25" customHeight="1" spans="1:6">
      <c r="A796" s="237" t="s">
        <v>162</v>
      </c>
      <c r="B796" s="238">
        <v>0</v>
      </c>
      <c r="C796" s="238">
        <v>0</v>
      </c>
      <c r="D796" s="238">
        <v>0</v>
      </c>
      <c r="E796" s="239"/>
      <c r="F796" s="240">
        <v>-1</v>
      </c>
    </row>
    <row r="797" s="130" customFormat="1" ht="25" customHeight="1" spans="1:6">
      <c r="A797" s="237" t="s">
        <v>169</v>
      </c>
      <c r="B797" s="238">
        <v>2320</v>
      </c>
      <c r="C797" s="238">
        <v>1869</v>
      </c>
      <c r="D797" s="238">
        <v>451</v>
      </c>
      <c r="E797" s="239">
        <f>B797/C797</f>
        <v>1.24</v>
      </c>
      <c r="F797" s="240">
        <v>0.24</v>
      </c>
    </row>
    <row r="798" s="130" customFormat="1" ht="25" customHeight="1" spans="1:6">
      <c r="A798" s="237" t="s">
        <v>746</v>
      </c>
      <c r="B798" s="238">
        <v>0</v>
      </c>
      <c r="C798" s="238">
        <v>0</v>
      </c>
      <c r="D798" s="238">
        <v>0</v>
      </c>
      <c r="E798" s="239"/>
      <c r="F798" s="240">
        <v>-1</v>
      </c>
    </row>
    <row r="799" s="130" customFormat="1" ht="25" customHeight="1" spans="1:6">
      <c r="A799" s="237" t="s">
        <v>747</v>
      </c>
      <c r="B799" s="238">
        <v>0</v>
      </c>
      <c r="C799" s="238">
        <v>0</v>
      </c>
      <c r="D799" s="238">
        <v>0</v>
      </c>
      <c r="E799" s="239"/>
      <c r="F799" s="240">
        <v>-1</v>
      </c>
    </row>
    <row r="800" s="130" customFormat="1" ht="25" customHeight="1" spans="1:6">
      <c r="A800" s="237" t="s">
        <v>748</v>
      </c>
      <c r="B800" s="238">
        <v>420</v>
      </c>
      <c r="C800" s="238">
        <v>504</v>
      </c>
      <c r="D800" s="238">
        <v>-84</v>
      </c>
      <c r="E800" s="239">
        <f>B800/C800</f>
        <v>0.83</v>
      </c>
      <c r="F800" s="240">
        <v>-0.17</v>
      </c>
    </row>
    <row r="801" s="130" customFormat="1" ht="25" customHeight="1" spans="1:6">
      <c r="A801" s="237" t="s">
        <v>749</v>
      </c>
      <c r="B801" s="238">
        <v>290</v>
      </c>
      <c r="C801" s="238">
        <v>233</v>
      </c>
      <c r="D801" s="238">
        <v>57</v>
      </c>
      <c r="E801" s="239">
        <f>B801/C801</f>
        <v>1.24</v>
      </c>
      <c r="F801" s="240">
        <v>0.24</v>
      </c>
    </row>
    <row r="802" s="130" customFormat="1" ht="25" customHeight="1" spans="1:6">
      <c r="A802" s="237" t="s">
        <v>750</v>
      </c>
      <c r="B802" s="238">
        <v>84</v>
      </c>
      <c r="C802" s="238">
        <v>60</v>
      </c>
      <c r="D802" s="238">
        <v>24</v>
      </c>
      <c r="E802" s="239">
        <f>B802/C802</f>
        <v>1.4</v>
      </c>
      <c r="F802" s="240">
        <v>0.4</v>
      </c>
    </row>
    <row r="803" s="130" customFormat="1" ht="25" customHeight="1" spans="1:6">
      <c r="A803" s="237" t="s">
        <v>751</v>
      </c>
      <c r="B803" s="238">
        <v>0</v>
      </c>
      <c r="C803" s="238">
        <v>0</v>
      </c>
      <c r="D803" s="238">
        <v>0</v>
      </c>
      <c r="E803" s="239"/>
      <c r="F803" s="240">
        <v>-1</v>
      </c>
    </row>
    <row r="804" s="130" customFormat="1" ht="25" customHeight="1" spans="1:6">
      <c r="A804" s="237" t="s">
        <v>752</v>
      </c>
      <c r="B804" s="238">
        <v>470</v>
      </c>
      <c r="C804" s="238">
        <v>475</v>
      </c>
      <c r="D804" s="238">
        <v>-5</v>
      </c>
      <c r="E804" s="239">
        <f>B804/C804</f>
        <v>0.99</v>
      </c>
      <c r="F804" s="240">
        <v>-0.01</v>
      </c>
    </row>
    <row r="805" s="130" customFormat="1" ht="25" customHeight="1" spans="1:6">
      <c r="A805" s="237" t="s">
        <v>753</v>
      </c>
      <c r="B805" s="238">
        <v>0</v>
      </c>
      <c r="C805" s="238">
        <v>0</v>
      </c>
      <c r="D805" s="238">
        <v>0</v>
      </c>
      <c r="E805" s="239"/>
      <c r="F805" s="240">
        <v>-1</v>
      </c>
    </row>
    <row r="806" s="130" customFormat="1" ht="25" customHeight="1" spans="1:6">
      <c r="A806" s="237" t="s">
        <v>754</v>
      </c>
      <c r="B806" s="238">
        <v>0</v>
      </c>
      <c r="C806" s="238">
        <v>0</v>
      </c>
      <c r="D806" s="238">
        <v>0</v>
      </c>
      <c r="E806" s="239"/>
      <c r="F806" s="240">
        <v>-1</v>
      </c>
    </row>
    <row r="807" s="130" customFormat="1" ht="25" customHeight="1" spans="1:6">
      <c r="A807" s="237" t="s">
        <v>755</v>
      </c>
      <c r="B807" s="238">
        <v>200</v>
      </c>
      <c r="C807" s="238">
        <v>0</v>
      </c>
      <c r="D807" s="238">
        <v>200</v>
      </c>
      <c r="E807" s="239"/>
      <c r="F807" s="240">
        <v>-1</v>
      </c>
    </row>
    <row r="808" s="130" customFormat="1" ht="25" customHeight="1" spans="1:6">
      <c r="A808" s="237" t="s">
        <v>756</v>
      </c>
      <c r="B808" s="238">
        <v>0</v>
      </c>
      <c r="C808" s="238">
        <v>0</v>
      </c>
      <c r="D808" s="238">
        <v>0</v>
      </c>
      <c r="E808" s="239"/>
      <c r="F808" s="240">
        <v>-1</v>
      </c>
    </row>
    <row r="809" s="130" customFormat="1" ht="25" customHeight="1" spans="1:6">
      <c r="A809" s="237" t="s">
        <v>757</v>
      </c>
      <c r="B809" s="238">
        <v>100</v>
      </c>
      <c r="C809" s="238">
        <v>41</v>
      </c>
      <c r="D809" s="238">
        <v>59</v>
      </c>
      <c r="E809" s="239">
        <f>B809/C809</f>
        <v>2.44</v>
      </c>
      <c r="F809" s="240">
        <v>1.44</v>
      </c>
    </row>
    <row r="810" s="130" customFormat="1" ht="25" customHeight="1" spans="1:6">
      <c r="A810" s="237" t="s">
        <v>758</v>
      </c>
      <c r="B810" s="238">
        <v>70</v>
      </c>
      <c r="C810" s="238">
        <v>500</v>
      </c>
      <c r="D810" s="238">
        <v>-430</v>
      </c>
      <c r="E810" s="239">
        <f>B810/C810</f>
        <v>0.14</v>
      </c>
      <c r="F810" s="240">
        <v>-0.86</v>
      </c>
    </row>
    <row r="811" s="130" customFormat="1" ht="25" customHeight="1" spans="1:6">
      <c r="A811" s="237" t="s">
        <v>759</v>
      </c>
      <c r="B811" s="238">
        <v>0</v>
      </c>
      <c r="C811" s="238">
        <v>0</v>
      </c>
      <c r="D811" s="238">
        <v>0</v>
      </c>
      <c r="E811" s="239"/>
      <c r="F811" s="240">
        <v>-1</v>
      </c>
    </row>
    <row r="812" s="130" customFormat="1" ht="25" customHeight="1" spans="1:6">
      <c r="A812" s="237" t="s">
        <v>760</v>
      </c>
      <c r="B812" s="238">
        <v>0</v>
      </c>
      <c r="C812" s="238">
        <v>0</v>
      </c>
      <c r="D812" s="238">
        <v>0</v>
      </c>
      <c r="E812" s="239"/>
      <c r="F812" s="240" t="e">
        <v>#DIV/0!</v>
      </c>
    </row>
    <row r="813" s="130" customFormat="1" ht="25" customHeight="1" spans="1:6">
      <c r="A813" s="237" t="s">
        <v>761</v>
      </c>
      <c r="B813" s="238">
        <v>0</v>
      </c>
      <c r="C813" s="238">
        <v>729</v>
      </c>
      <c r="D813" s="238">
        <v>-729</v>
      </c>
      <c r="E813" s="239">
        <f>B813/C813</f>
        <v>0</v>
      </c>
      <c r="F813" s="240">
        <v>-1</v>
      </c>
    </row>
    <row r="814" s="130" customFormat="1" ht="25" customHeight="1" spans="1:6">
      <c r="A814" s="237" t="s">
        <v>762</v>
      </c>
      <c r="B814" s="238">
        <v>0</v>
      </c>
      <c r="C814" s="238">
        <v>0</v>
      </c>
      <c r="D814" s="238">
        <v>0</v>
      </c>
      <c r="E814" s="239"/>
      <c r="F814" s="240">
        <v>-1</v>
      </c>
    </row>
    <row r="815" s="130" customFormat="1" ht="25" customHeight="1" spans="1:6">
      <c r="A815" s="237" t="s">
        <v>763</v>
      </c>
      <c r="B815" s="238">
        <v>160</v>
      </c>
      <c r="C815" s="238">
        <v>0</v>
      </c>
      <c r="D815" s="238">
        <v>160</v>
      </c>
      <c r="E815" s="239"/>
      <c r="F815" s="240">
        <v>-1</v>
      </c>
    </row>
    <row r="816" s="130" customFormat="1" ht="25" customHeight="1" spans="1:6">
      <c r="A816" s="237" t="s">
        <v>764</v>
      </c>
      <c r="B816" s="238">
        <v>0</v>
      </c>
      <c r="C816" s="238">
        <v>0</v>
      </c>
      <c r="D816" s="238">
        <v>0</v>
      </c>
      <c r="E816" s="239"/>
      <c r="F816" s="240">
        <v>-1</v>
      </c>
    </row>
    <row r="817" s="130" customFormat="1" ht="25" customHeight="1" spans="1:6">
      <c r="A817" s="237" t="s">
        <v>765</v>
      </c>
      <c r="B817" s="238">
        <v>935</v>
      </c>
      <c r="C817" s="238">
        <v>0</v>
      </c>
      <c r="D817" s="238">
        <v>935</v>
      </c>
      <c r="E817" s="239"/>
      <c r="F817" s="240">
        <v>-1</v>
      </c>
    </row>
    <row r="818" s="130" customFormat="1" ht="25" customHeight="1" spans="1:6">
      <c r="A818" s="237" t="s">
        <v>766</v>
      </c>
      <c r="B818" s="238">
        <v>4545</v>
      </c>
      <c r="C818" s="238">
        <v>4134</v>
      </c>
      <c r="D818" s="238">
        <v>411</v>
      </c>
      <c r="E818" s="239">
        <f>B818/C818</f>
        <v>1.1</v>
      </c>
      <c r="F818" s="240">
        <v>0.1</v>
      </c>
    </row>
    <row r="819" s="130" customFormat="1" ht="25" customHeight="1" spans="1:6">
      <c r="A819" s="237" t="s">
        <v>767</v>
      </c>
      <c r="B819" s="238">
        <v>9854</v>
      </c>
      <c r="C819" s="238">
        <v>12981</v>
      </c>
      <c r="D819" s="238">
        <v>-3127</v>
      </c>
      <c r="E819" s="239">
        <f>B819/C819</f>
        <v>0.76</v>
      </c>
      <c r="F819" s="240">
        <v>-0.24</v>
      </c>
    </row>
    <row r="820" s="130" customFormat="1" ht="25" customHeight="1" spans="1:6">
      <c r="A820" s="237" t="s">
        <v>160</v>
      </c>
      <c r="B820" s="238">
        <v>74</v>
      </c>
      <c r="C820" s="238">
        <v>177</v>
      </c>
      <c r="D820" s="238">
        <v>-103</v>
      </c>
      <c r="E820" s="239">
        <f>B820/C820</f>
        <v>0.42</v>
      </c>
      <c r="F820" s="240">
        <v>-0.58</v>
      </c>
    </row>
    <row r="821" s="130" customFormat="1" ht="25" customHeight="1" spans="1:6">
      <c r="A821" s="237" t="s">
        <v>161</v>
      </c>
      <c r="B821" s="238">
        <v>0</v>
      </c>
      <c r="C821" s="238">
        <v>0</v>
      </c>
      <c r="D821" s="238">
        <v>0</v>
      </c>
      <c r="E821" s="239"/>
      <c r="F821" s="240">
        <v>-1</v>
      </c>
    </row>
    <row r="822" s="130" customFormat="1" ht="25" customHeight="1" spans="1:6">
      <c r="A822" s="237" t="s">
        <v>162</v>
      </c>
      <c r="B822" s="238">
        <v>0</v>
      </c>
      <c r="C822" s="238">
        <v>0</v>
      </c>
      <c r="D822" s="238">
        <v>0</v>
      </c>
      <c r="E822" s="239"/>
      <c r="F822" s="240">
        <v>-1</v>
      </c>
    </row>
    <row r="823" s="130" customFormat="1" ht="25" customHeight="1" spans="1:6">
      <c r="A823" s="237" t="s">
        <v>768</v>
      </c>
      <c r="B823" s="238">
        <v>2881</v>
      </c>
      <c r="C823" s="238">
        <v>2293</v>
      </c>
      <c r="D823" s="238">
        <v>588</v>
      </c>
      <c r="E823" s="239">
        <f>B823/C823</f>
        <v>1.26</v>
      </c>
      <c r="F823" s="240">
        <v>0.26</v>
      </c>
    </row>
    <row r="824" s="130" customFormat="1" ht="25" customHeight="1" spans="1:6">
      <c r="A824" s="237" t="s">
        <v>769</v>
      </c>
      <c r="B824" s="238">
        <v>800</v>
      </c>
      <c r="C824" s="238">
        <v>50</v>
      </c>
      <c r="D824" s="238">
        <v>750</v>
      </c>
      <c r="E824" s="239">
        <f>B824/C824</f>
        <v>16</v>
      </c>
      <c r="F824" s="240">
        <v>15</v>
      </c>
    </row>
    <row r="825" s="130" customFormat="1" ht="25" customHeight="1" spans="1:6">
      <c r="A825" s="237" t="s">
        <v>770</v>
      </c>
      <c r="B825" s="238">
        <v>0</v>
      </c>
      <c r="C825" s="238">
        <v>0</v>
      </c>
      <c r="D825" s="238">
        <v>0</v>
      </c>
      <c r="E825" s="239"/>
      <c r="F825" s="240">
        <v>-1</v>
      </c>
    </row>
    <row r="826" s="130" customFormat="1" ht="25" customHeight="1" spans="1:6">
      <c r="A826" s="237" t="s">
        <v>771</v>
      </c>
      <c r="B826" s="238">
        <v>300</v>
      </c>
      <c r="C826" s="238">
        <v>150</v>
      </c>
      <c r="D826" s="238">
        <v>150</v>
      </c>
      <c r="E826" s="239">
        <f>B826/C826</f>
        <v>2</v>
      </c>
      <c r="F826" s="240">
        <v>1</v>
      </c>
    </row>
    <row r="827" s="130" customFormat="1" ht="25" customHeight="1" spans="1:6">
      <c r="A827" s="237" t="s">
        <v>772</v>
      </c>
      <c r="B827" s="238">
        <v>922</v>
      </c>
      <c r="C827" s="238">
        <v>2200</v>
      </c>
      <c r="D827" s="238">
        <v>-1278</v>
      </c>
      <c r="E827" s="239">
        <f>B827/C827</f>
        <v>0.42</v>
      </c>
      <c r="F827" s="240">
        <v>-0.58</v>
      </c>
    </row>
    <row r="828" s="130" customFormat="1" ht="25" customHeight="1" spans="1:6">
      <c r="A828" s="237" t="s">
        <v>773</v>
      </c>
      <c r="B828" s="238">
        <v>0</v>
      </c>
      <c r="C828" s="238">
        <v>0</v>
      </c>
      <c r="D828" s="238">
        <v>0</v>
      </c>
      <c r="E828" s="239"/>
      <c r="F828" s="240">
        <v>-1</v>
      </c>
    </row>
    <row r="829" s="130" customFormat="1" ht="25" customHeight="1" spans="1:6">
      <c r="A829" s="237" t="s">
        <v>774</v>
      </c>
      <c r="B829" s="238">
        <v>0</v>
      </c>
      <c r="C829" s="238">
        <v>0</v>
      </c>
      <c r="D829" s="238">
        <v>0</v>
      </c>
      <c r="E829" s="239"/>
      <c r="F829" s="240">
        <v>-1</v>
      </c>
    </row>
    <row r="830" s="130" customFormat="1" ht="25" customHeight="1" spans="1:6">
      <c r="A830" s="237" t="s">
        <v>775</v>
      </c>
      <c r="B830" s="238">
        <v>0</v>
      </c>
      <c r="C830" s="238">
        <v>0</v>
      </c>
      <c r="D830" s="238">
        <v>0</v>
      </c>
      <c r="E830" s="239"/>
      <c r="F830" s="240">
        <v>-1</v>
      </c>
    </row>
    <row r="831" s="130" customFormat="1" ht="25" customHeight="1" spans="1:6">
      <c r="A831" s="237" t="s">
        <v>776</v>
      </c>
      <c r="B831" s="238">
        <v>0</v>
      </c>
      <c r="C831" s="238">
        <v>0</v>
      </c>
      <c r="D831" s="238">
        <v>0</v>
      </c>
      <c r="E831" s="239"/>
      <c r="F831" s="240">
        <v>-1</v>
      </c>
    </row>
    <row r="832" s="130" customFormat="1" ht="25" customHeight="1" spans="1:6">
      <c r="A832" s="237" t="s">
        <v>777</v>
      </c>
      <c r="B832" s="238">
        <v>0</v>
      </c>
      <c r="C832" s="238">
        <v>0</v>
      </c>
      <c r="D832" s="238">
        <v>0</v>
      </c>
      <c r="E832" s="239"/>
      <c r="F832" s="240">
        <v>-1</v>
      </c>
    </row>
    <row r="833" s="130" customFormat="1" ht="25" customHeight="1" spans="1:6">
      <c r="A833" s="237" t="s">
        <v>778</v>
      </c>
      <c r="B833" s="238">
        <v>0</v>
      </c>
      <c r="C833" s="238">
        <v>0</v>
      </c>
      <c r="D833" s="238">
        <v>0</v>
      </c>
      <c r="E833" s="239"/>
      <c r="F833" s="240">
        <v>-1</v>
      </c>
    </row>
    <row r="834" s="130" customFormat="1" ht="25" customHeight="1" spans="1:6">
      <c r="A834" s="237" t="s">
        <v>779</v>
      </c>
      <c r="B834" s="238">
        <v>0</v>
      </c>
      <c r="C834" s="238">
        <v>0</v>
      </c>
      <c r="D834" s="238">
        <v>0</v>
      </c>
      <c r="E834" s="239"/>
      <c r="F834" s="240">
        <v>-1</v>
      </c>
    </row>
    <row r="835" s="130" customFormat="1" ht="25" customHeight="1" spans="1:6">
      <c r="A835" s="237" t="s">
        <v>780</v>
      </c>
      <c r="B835" s="238">
        <v>0</v>
      </c>
      <c r="C835" s="238">
        <v>0</v>
      </c>
      <c r="D835" s="238">
        <v>0</v>
      </c>
      <c r="E835" s="239"/>
      <c r="F835" s="240">
        <v>-1</v>
      </c>
    </row>
    <row r="836" s="130" customFormat="1" ht="25" customHeight="1" spans="1:6">
      <c r="A836" s="237" t="s">
        <v>781</v>
      </c>
      <c r="B836" s="238">
        <v>0</v>
      </c>
      <c r="C836" s="238">
        <v>0</v>
      </c>
      <c r="D836" s="238">
        <v>0</v>
      </c>
      <c r="E836" s="239"/>
      <c r="F836" s="240">
        <v>-1</v>
      </c>
    </row>
    <row r="837" s="130" customFormat="1" ht="25" customHeight="1" spans="1:6">
      <c r="A837" s="237" t="s">
        <v>782</v>
      </c>
      <c r="B837" s="238">
        <v>450</v>
      </c>
      <c r="C837" s="238">
        <v>2445</v>
      </c>
      <c r="D837" s="238">
        <v>-1995</v>
      </c>
      <c r="E837" s="239">
        <f>B837/C837</f>
        <v>0.18</v>
      </c>
      <c r="F837" s="240">
        <v>-0.82</v>
      </c>
    </row>
    <row r="838" s="130" customFormat="1" ht="25" customHeight="1" spans="1:6">
      <c r="A838" s="237" t="s">
        <v>783</v>
      </c>
      <c r="B838" s="238">
        <v>0</v>
      </c>
      <c r="C838" s="238">
        <v>0</v>
      </c>
      <c r="D838" s="238">
        <v>0</v>
      </c>
      <c r="E838" s="239"/>
      <c r="F838" s="240">
        <v>-1</v>
      </c>
    </row>
    <row r="839" s="130" customFormat="1" ht="25" customHeight="1" spans="1:6">
      <c r="A839" s="237" t="s">
        <v>752</v>
      </c>
      <c r="B839" s="238">
        <v>0</v>
      </c>
      <c r="C839" s="238">
        <v>0</v>
      </c>
      <c r="D839" s="238">
        <v>0</v>
      </c>
      <c r="E839" s="239"/>
      <c r="F839" s="240">
        <v>-1</v>
      </c>
    </row>
    <row r="840" s="130" customFormat="1" ht="25" customHeight="1" spans="1:6">
      <c r="A840" s="237" t="s">
        <v>784</v>
      </c>
      <c r="B840" s="238">
        <v>4427</v>
      </c>
      <c r="C840" s="238">
        <v>5667</v>
      </c>
      <c r="D840" s="238">
        <v>-1240</v>
      </c>
      <c r="E840" s="239">
        <f>B840/C840</f>
        <v>0.78</v>
      </c>
      <c r="F840" s="240">
        <v>-0.22</v>
      </c>
    </row>
    <row r="841" s="130" customFormat="1" ht="25" customHeight="1" spans="1:6">
      <c r="A841" s="237" t="s">
        <v>785</v>
      </c>
      <c r="B841" s="238">
        <v>10973</v>
      </c>
      <c r="C841" s="238">
        <v>12415</v>
      </c>
      <c r="D841" s="238">
        <v>-1442</v>
      </c>
      <c r="E841" s="239">
        <f>B841/C841</f>
        <v>0.88</v>
      </c>
      <c r="F841" s="240">
        <v>-0.12</v>
      </c>
    </row>
    <row r="842" s="130" customFormat="1" ht="25" customHeight="1" spans="1:6">
      <c r="A842" s="237" t="s">
        <v>160</v>
      </c>
      <c r="B842" s="238">
        <v>340</v>
      </c>
      <c r="C842" s="238">
        <v>174</v>
      </c>
      <c r="D842" s="238">
        <v>166</v>
      </c>
      <c r="E842" s="239">
        <f>B842/C842</f>
        <v>1.95</v>
      </c>
      <c r="F842" s="240">
        <v>0.95</v>
      </c>
    </row>
    <row r="843" s="130" customFormat="1" ht="25" customHeight="1" spans="1:6">
      <c r="A843" s="237" t="s">
        <v>161</v>
      </c>
      <c r="B843" s="238">
        <v>0</v>
      </c>
      <c r="C843" s="238">
        <v>0</v>
      </c>
      <c r="D843" s="238">
        <v>0</v>
      </c>
      <c r="E843" s="239"/>
      <c r="F843" s="240">
        <v>-1</v>
      </c>
    </row>
    <row r="844" s="130" customFormat="1" ht="25" customHeight="1" spans="1:6">
      <c r="A844" s="237" t="s">
        <v>162</v>
      </c>
      <c r="B844" s="238">
        <v>0</v>
      </c>
      <c r="C844" s="238">
        <v>0</v>
      </c>
      <c r="D844" s="238">
        <v>0</v>
      </c>
      <c r="E844" s="239"/>
      <c r="F844" s="240">
        <v>-1</v>
      </c>
    </row>
    <row r="845" s="130" customFormat="1" ht="25" customHeight="1" spans="1:6">
      <c r="A845" s="237" t="s">
        <v>786</v>
      </c>
      <c r="B845" s="238">
        <v>571</v>
      </c>
      <c r="C845" s="238">
        <v>178</v>
      </c>
      <c r="D845" s="238">
        <v>393</v>
      </c>
      <c r="E845" s="239">
        <f>B845/C845</f>
        <v>3.21</v>
      </c>
      <c r="F845" s="240">
        <v>2.21</v>
      </c>
    </row>
    <row r="846" s="130" customFormat="1" ht="25" customHeight="1" spans="1:6">
      <c r="A846" s="237" t="s">
        <v>787</v>
      </c>
      <c r="B846" s="238">
        <v>5413</v>
      </c>
      <c r="C846" s="238">
        <v>5744</v>
      </c>
      <c r="D846" s="238">
        <v>-331</v>
      </c>
      <c r="E846" s="239">
        <f>B846/C846</f>
        <v>0.94</v>
      </c>
      <c r="F846" s="240">
        <v>-0.06</v>
      </c>
    </row>
    <row r="847" s="130" customFormat="1" ht="25" customHeight="1" spans="1:6">
      <c r="A847" s="237" t="s">
        <v>788</v>
      </c>
      <c r="B847" s="238">
        <v>3469</v>
      </c>
      <c r="C847" s="238">
        <v>3696</v>
      </c>
      <c r="D847" s="238">
        <v>-227</v>
      </c>
      <c r="E847" s="239">
        <f>B847/C847</f>
        <v>0.94</v>
      </c>
      <c r="F847" s="240">
        <v>-0.06</v>
      </c>
    </row>
    <row r="848" s="130" customFormat="1" ht="25" customHeight="1" spans="1:6">
      <c r="A848" s="237" t="s">
        <v>789</v>
      </c>
      <c r="B848" s="238">
        <v>0</v>
      </c>
      <c r="C848" s="238">
        <v>0</v>
      </c>
      <c r="D848" s="238">
        <v>0</v>
      </c>
      <c r="E848" s="239"/>
      <c r="F848" s="240">
        <v>-1</v>
      </c>
    </row>
    <row r="849" s="130" customFormat="1" ht="25" customHeight="1" spans="1:6">
      <c r="A849" s="237" t="s">
        <v>790</v>
      </c>
      <c r="B849" s="238">
        <v>0</v>
      </c>
      <c r="C849" s="238">
        <v>0</v>
      </c>
      <c r="D849" s="238">
        <v>0</v>
      </c>
      <c r="E849" s="239"/>
      <c r="F849" s="240">
        <v>-1</v>
      </c>
    </row>
    <row r="850" s="130" customFormat="1" ht="25" customHeight="1" spans="1:6">
      <c r="A850" s="237" t="s">
        <v>791</v>
      </c>
      <c r="B850" s="238">
        <v>0</v>
      </c>
      <c r="C850" s="238">
        <v>12</v>
      </c>
      <c r="D850" s="238">
        <v>-12</v>
      </c>
      <c r="E850" s="239">
        <f>B850/C850</f>
        <v>0</v>
      </c>
      <c r="F850" s="240">
        <v>-1</v>
      </c>
    </row>
    <row r="851" s="130" customFormat="1" ht="25" customHeight="1" spans="1:6">
      <c r="A851" s="237" t="s">
        <v>792</v>
      </c>
      <c r="B851" s="238">
        <v>321</v>
      </c>
      <c r="C851" s="238">
        <v>325</v>
      </c>
      <c r="D851" s="238">
        <v>-4</v>
      </c>
      <c r="E851" s="239">
        <f>B851/C851</f>
        <v>0.99</v>
      </c>
      <c r="F851" s="240">
        <v>-0.01</v>
      </c>
    </row>
    <row r="852" s="130" customFormat="1" ht="25" customHeight="1" spans="1:6">
      <c r="A852" s="237" t="s">
        <v>793</v>
      </c>
      <c r="B852" s="238">
        <v>652</v>
      </c>
      <c r="C852" s="238">
        <v>671</v>
      </c>
      <c r="D852" s="238">
        <v>-19</v>
      </c>
      <c r="E852" s="239">
        <f>B852/C852</f>
        <v>0.97</v>
      </c>
      <c r="F852" s="240">
        <v>-0.03</v>
      </c>
    </row>
    <row r="853" s="130" customFormat="1" ht="25" customHeight="1" spans="1:6">
      <c r="A853" s="237" t="s">
        <v>794</v>
      </c>
      <c r="B853" s="238">
        <v>0</v>
      </c>
      <c r="C853" s="238">
        <v>0</v>
      </c>
      <c r="D853" s="238">
        <v>0</v>
      </c>
      <c r="E853" s="239"/>
      <c r="F853" s="240">
        <v>-1</v>
      </c>
    </row>
    <row r="854" s="130" customFormat="1" ht="25" customHeight="1" spans="1:6">
      <c r="A854" s="237" t="s">
        <v>795</v>
      </c>
      <c r="B854" s="238">
        <v>0</v>
      </c>
      <c r="C854" s="238">
        <v>0</v>
      </c>
      <c r="D854" s="238">
        <v>0</v>
      </c>
      <c r="E854" s="239"/>
      <c r="F854" s="240">
        <v>-1</v>
      </c>
    </row>
    <row r="855" s="130" customFormat="1" ht="25" customHeight="1" spans="1:6">
      <c r="A855" s="237" t="s">
        <v>796</v>
      </c>
      <c r="B855" s="238">
        <v>117</v>
      </c>
      <c r="C855" s="238">
        <v>115</v>
      </c>
      <c r="D855" s="238">
        <v>2</v>
      </c>
      <c r="E855" s="239">
        <f>B855/C855</f>
        <v>1.02</v>
      </c>
      <c r="F855" s="240">
        <v>0.02</v>
      </c>
    </row>
    <row r="856" s="130" customFormat="1" ht="25" customHeight="1" spans="1:6">
      <c r="A856" s="237" t="s">
        <v>797</v>
      </c>
      <c r="B856" s="238">
        <v>0</v>
      </c>
      <c r="C856" s="238">
        <v>0</v>
      </c>
      <c r="D856" s="238">
        <v>0</v>
      </c>
      <c r="E856" s="239"/>
      <c r="F856" s="240" t="e">
        <v>#DIV/0!</v>
      </c>
    </row>
    <row r="857" s="130" customFormat="1" ht="25" customHeight="1" spans="1:6">
      <c r="A857" s="237" t="s">
        <v>798</v>
      </c>
      <c r="B857" s="238">
        <v>0</v>
      </c>
      <c r="C857" s="238">
        <v>0</v>
      </c>
      <c r="D857" s="238">
        <v>0</v>
      </c>
      <c r="E857" s="239"/>
      <c r="F857" s="240">
        <v>-1</v>
      </c>
    </row>
    <row r="858" s="130" customFormat="1" ht="25" customHeight="1" spans="1:6">
      <c r="A858" s="237" t="s">
        <v>799</v>
      </c>
      <c r="B858" s="238">
        <v>0</v>
      </c>
      <c r="C858" s="238">
        <v>0</v>
      </c>
      <c r="D858" s="238">
        <v>0</v>
      </c>
      <c r="E858" s="239"/>
      <c r="F858" s="240">
        <v>-1</v>
      </c>
    </row>
    <row r="859" s="130" customFormat="1" ht="25" customHeight="1" spans="1:6">
      <c r="A859" s="237" t="s">
        <v>800</v>
      </c>
      <c r="B859" s="238">
        <v>0</v>
      </c>
      <c r="C859" s="238">
        <v>0</v>
      </c>
      <c r="D859" s="238">
        <v>0</v>
      </c>
      <c r="E859" s="239"/>
      <c r="F859" s="240">
        <v>-1</v>
      </c>
    </row>
    <row r="860" s="130" customFormat="1" ht="25" customHeight="1" spans="1:6">
      <c r="A860" s="237" t="s">
        <v>801</v>
      </c>
      <c r="B860" s="238">
        <v>0</v>
      </c>
      <c r="C860" s="238">
        <v>0</v>
      </c>
      <c r="D860" s="238">
        <v>0</v>
      </c>
      <c r="E860" s="239"/>
      <c r="F860" s="240">
        <v>-1</v>
      </c>
    </row>
    <row r="861" s="130" customFormat="1" ht="25" customHeight="1" spans="1:6">
      <c r="A861" s="237" t="s">
        <v>802</v>
      </c>
      <c r="B861" s="238">
        <v>0</v>
      </c>
      <c r="C861" s="238">
        <v>0</v>
      </c>
      <c r="D861" s="238">
        <v>0</v>
      </c>
      <c r="E861" s="239"/>
      <c r="F861" s="240">
        <v>-1</v>
      </c>
    </row>
    <row r="862" s="130" customFormat="1" ht="25" customHeight="1" spans="1:6">
      <c r="A862" s="237" t="s">
        <v>803</v>
      </c>
      <c r="B862" s="238">
        <v>0</v>
      </c>
      <c r="C862" s="238">
        <v>0</v>
      </c>
      <c r="D862" s="238">
        <v>0</v>
      </c>
      <c r="E862" s="239"/>
      <c r="F862" s="240">
        <v>-1</v>
      </c>
    </row>
    <row r="863" s="130" customFormat="1" ht="25" customHeight="1" spans="1:6">
      <c r="A863" s="237" t="s">
        <v>779</v>
      </c>
      <c r="B863" s="238">
        <v>0</v>
      </c>
      <c r="C863" s="238">
        <v>0</v>
      </c>
      <c r="D863" s="238">
        <v>0</v>
      </c>
      <c r="E863" s="239"/>
      <c r="F863" s="240">
        <v>-1</v>
      </c>
    </row>
    <row r="864" s="130" customFormat="1" ht="25" customHeight="1" spans="1:6">
      <c r="A864" s="237" t="s">
        <v>804</v>
      </c>
      <c r="B864" s="238">
        <v>0</v>
      </c>
      <c r="C864" s="238">
        <v>0</v>
      </c>
      <c r="D864" s="238">
        <v>0</v>
      </c>
      <c r="E864" s="239"/>
      <c r="F864" s="240">
        <v>-1</v>
      </c>
    </row>
    <row r="865" s="130" customFormat="1" ht="25" customHeight="1" spans="1:6">
      <c r="A865" s="237" t="s">
        <v>805</v>
      </c>
      <c r="B865" s="238">
        <v>50</v>
      </c>
      <c r="C865" s="238">
        <v>0</v>
      </c>
      <c r="D865" s="238">
        <v>50</v>
      </c>
      <c r="E865" s="239"/>
      <c r="F865" s="240">
        <v>-1</v>
      </c>
    </row>
    <row r="866" s="130" customFormat="1" ht="25" customHeight="1" spans="1:6">
      <c r="A866" s="237" t="s">
        <v>806</v>
      </c>
      <c r="B866" s="238">
        <v>0</v>
      </c>
      <c r="C866" s="238">
        <v>0</v>
      </c>
      <c r="D866" s="238">
        <v>0</v>
      </c>
      <c r="E866" s="239"/>
      <c r="F866" s="240">
        <v>-1</v>
      </c>
    </row>
    <row r="867" s="130" customFormat="1" ht="25" customHeight="1" spans="1:6">
      <c r="A867" s="237" t="s">
        <v>807</v>
      </c>
      <c r="B867" s="238">
        <v>0</v>
      </c>
      <c r="C867" s="238">
        <v>0</v>
      </c>
      <c r="D867" s="238">
        <v>0</v>
      </c>
      <c r="E867" s="239"/>
      <c r="F867" s="240">
        <v>-1</v>
      </c>
    </row>
    <row r="868" s="130" customFormat="1" ht="25" customHeight="1" spans="1:6">
      <c r="A868" s="237" t="s">
        <v>808</v>
      </c>
      <c r="B868" s="238">
        <v>40</v>
      </c>
      <c r="C868" s="238">
        <v>1500</v>
      </c>
      <c r="D868" s="238">
        <v>-1460</v>
      </c>
      <c r="E868" s="239">
        <f>B868/C868</f>
        <v>0.03</v>
      </c>
      <c r="F868" s="240">
        <v>-0.97</v>
      </c>
    </row>
    <row r="869" s="130" customFormat="1" ht="25" customHeight="1" spans="1:6">
      <c r="A869" s="237" t="s">
        <v>809</v>
      </c>
      <c r="B869" s="238">
        <v>3860</v>
      </c>
      <c r="C869" s="238">
        <v>22401</v>
      </c>
      <c r="D869" s="238">
        <v>-18541</v>
      </c>
      <c r="E869" s="239">
        <f>B869/C869</f>
        <v>0.17</v>
      </c>
      <c r="F869" s="240">
        <v>-0.83</v>
      </c>
    </row>
    <row r="870" s="130" customFormat="1" ht="25" customHeight="1" spans="1:6">
      <c r="A870" s="237" t="s">
        <v>160</v>
      </c>
      <c r="B870" s="238">
        <v>0</v>
      </c>
      <c r="C870" s="238">
        <v>0</v>
      </c>
      <c r="D870" s="238">
        <v>0</v>
      </c>
      <c r="E870" s="239"/>
      <c r="F870" s="240">
        <v>-1</v>
      </c>
    </row>
    <row r="871" s="130" customFormat="1" ht="25" customHeight="1" spans="1:6">
      <c r="A871" s="237" t="s">
        <v>161</v>
      </c>
      <c r="B871" s="238">
        <v>0</v>
      </c>
      <c r="C871" s="238">
        <v>0</v>
      </c>
      <c r="D871" s="238">
        <v>0</v>
      </c>
      <c r="E871" s="239"/>
      <c r="F871" s="240">
        <v>-1</v>
      </c>
    </row>
    <row r="872" s="130" customFormat="1" ht="25" customHeight="1" spans="1:6">
      <c r="A872" s="237" t="s">
        <v>162</v>
      </c>
      <c r="B872" s="238">
        <v>0</v>
      </c>
      <c r="C872" s="238">
        <v>0</v>
      </c>
      <c r="D872" s="238">
        <v>0</v>
      </c>
      <c r="E872" s="239"/>
      <c r="F872" s="240">
        <v>-1</v>
      </c>
    </row>
    <row r="873" s="130" customFormat="1" ht="25" customHeight="1" spans="1:6">
      <c r="A873" s="237" t="s">
        <v>810</v>
      </c>
      <c r="B873" s="238">
        <v>0</v>
      </c>
      <c r="C873" s="238">
        <v>12208</v>
      </c>
      <c r="D873" s="238">
        <v>-12208</v>
      </c>
      <c r="E873" s="239">
        <f>B873/C873</f>
        <v>0</v>
      </c>
      <c r="F873" s="240">
        <v>-1</v>
      </c>
    </row>
    <row r="874" s="130" customFormat="1" ht="25" customHeight="1" spans="1:6">
      <c r="A874" s="237" t="s">
        <v>811</v>
      </c>
      <c r="B874" s="238">
        <v>0</v>
      </c>
      <c r="C874" s="238">
        <v>200</v>
      </c>
      <c r="D874" s="238">
        <v>-200</v>
      </c>
      <c r="E874" s="239">
        <f>B874/C874</f>
        <v>0</v>
      </c>
      <c r="F874" s="240">
        <v>-1</v>
      </c>
    </row>
    <row r="875" s="130" customFormat="1" ht="25" customHeight="1" spans="1:6">
      <c r="A875" s="237" t="s">
        <v>812</v>
      </c>
      <c r="B875" s="238">
        <v>0</v>
      </c>
      <c r="C875" s="238">
        <v>1000</v>
      </c>
      <c r="D875" s="238">
        <v>-1000</v>
      </c>
      <c r="E875" s="239">
        <f>B875/C875</f>
        <v>0</v>
      </c>
      <c r="F875" s="240">
        <v>-1</v>
      </c>
    </row>
    <row r="876" s="130" customFormat="1" ht="25" customHeight="1" spans="1:6">
      <c r="A876" s="237" t="s">
        <v>813</v>
      </c>
      <c r="B876" s="238">
        <v>0</v>
      </c>
      <c r="C876" s="238">
        <v>123</v>
      </c>
      <c r="D876" s="238">
        <v>-123</v>
      </c>
      <c r="E876" s="239">
        <f>B876/C876</f>
        <v>0</v>
      </c>
      <c r="F876" s="240">
        <v>-1</v>
      </c>
    </row>
    <row r="877" s="130" customFormat="1" ht="25" customHeight="1" spans="1:6">
      <c r="A877" s="237" t="s">
        <v>814</v>
      </c>
      <c r="B877" s="238">
        <v>0</v>
      </c>
      <c r="C877" s="238">
        <v>0</v>
      </c>
      <c r="D877" s="238">
        <v>0</v>
      </c>
      <c r="E877" s="239"/>
      <c r="F877" s="240">
        <v>-1</v>
      </c>
    </row>
    <row r="878" s="130" customFormat="1" ht="25" customHeight="1" spans="1:6">
      <c r="A878" s="237" t="s">
        <v>169</v>
      </c>
      <c r="B878" s="238">
        <v>0</v>
      </c>
      <c r="C878" s="238">
        <v>0</v>
      </c>
      <c r="D878" s="238">
        <v>0</v>
      </c>
      <c r="E878" s="239"/>
      <c r="F878" s="240">
        <v>-1</v>
      </c>
    </row>
    <row r="879" s="130" customFormat="1" ht="25" customHeight="1" spans="1:6">
      <c r="A879" s="237" t="s">
        <v>815</v>
      </c>
      <c r="B879" s="238">
        <v>3860</v>
      </c>
      <c r="C879" s="238">
        <v>8870</v>
      </c>
      <c r="D879" s="238">
        <v>-5010</v>
      </c>
      <c r="E879" s="239">
        <f>B879/C879</f>
        <v>0.44</v>
      </c>
      <c r="F879" s="240">
        <v>-0.56</v>
      </c>
    </row>
    <row r="880" s="130" customFormat="1" ht="25" customHeight="1" spans="1:6">
      <c r="A880" s="237" t="s">
        <v>816</v>
      </c>
      <c r="B880" s="238">
        <v>8790</v>
      </c>
      <c r="C880" s="238">
        <v>8130</v>
      </c>
      <c r="D880" s="238">
        <v>660</v>
      </c>
      <c r="E880" s="239">
        <f>B880/C880</f>
        <v>1.08</v>
      </c>
      <c r="F880" s="240">
        <v>0.08</v>
      </c>
    </row>
    <row r="881" s="130" customFormat="1" ht="25" customHeight="1" spans="1:6">
      <c r="A881" s="237" t="s">
        <v>817</v>
      </c>
      <c r="B881" s="238">
        <v>0</v>
      </c>
      <c r="C881" s="238">
        <v>130</v>
      </c>
      <c r="D881" s="238">
        <v>-130</v>
      </c>
      <c r="E881" s="239">
        <f>B881/C881</f>
        <v>0</v>
      </c>
      <c r="F881" s="240">
        <v>-1</v>
      </c>
    </row>
    <row r="882" s="130" customFormat="1" ht="25" customHeight="1" spans="1:6">
      <c r="A882" s="237" t="s">
        <v>818</v>
      </c>
      <c r="B882" s="238">
        <v>0</v>
      </c>
      <c r="C882" s="238">
        <v>0</v>
      </c>
      <c r="D882" s="238">
        <v>0</v>
      </c>
      <c r="E882" s="239"/>
      <c r="F882" s="240">
        <v>-1</v>
      </c>
    </row>
    <row r="883" s="130" customFormat="1" ht="25" customHeight="1" spans="1:6">
      <c r="A883" s="237" t="s">
        <v>819</v>
      </c>
      <c r="B883" s="238">
        <v>7940</v>
      </c>
      <c r="C883" s="238">
        <v>7000</v>
      </c>
      <c r="D883" s="238">
        <v>940</v>
      </c>
      <c r="E883" s="239">
        <f>B883/C883</f>
        <v>1.13</v>
      </c>
      <c r="F883" s="240">
        <v>0.13</v>
      </c>
    </row>
    <row r="884" s="130" customFormat="1" ht="25" customHeight="1" spans="1:6">
      <c r="A884" s="237" t="s">
        <v>820</v>
      </c>
      <c r="B884" s="238">
        <v>0</v>
      </c>
      <c r="C884" s="238">
        <v>0</v>
      </c>
      <c r="D884" s="238">
        <v>0</v>
      </c>
      <c r="E884" s="239"/>
      <c r="F884" s="240">
        <v>-1</v>
      </c>
    </row>
    <row r="885" s="130" customFormat="1" ht="25" customHeight="1" spans="1:6">
      <c r="A885" s="237" t="s">
        <v>821</v>
      </c>
      <c r="B885" s="238">
        <v>0</v>
      </c>
      <c r="C885" s="238">
        <v>0</v>
      </c>
      <c r="D885" s="238">
        <v>0</v>
      </c>
      <c r="E885" s="239"/>
      <c r="F885" s="240">
        <v>-1</v>
      </c>
    </row>
    <row r="886" s="130" customFormat="1" ht="25" customHeight="1" spans="1:6">
      <c r="A886" s="237" t="s">
        <v>822</v>
      </c>
      <c r="B886" s="238">
        <v>850</v>
      </c>
      <c r="C886" s="238">
        <v>1000</v>
      </c>
      <c r="D886" s="238">
        <v>-150</v>
      </c>
      <c r="E886" s="239">
        <f>B886/C886</f>
        <v>0.85</v>
      </c>
      <c r="F886" s="240">
        <v>-0.15</v>
      </c>
    </row>
    <row r="887" s="130" customFormat="1" ht="25" customHeight="1" spans="1:6">
      <c r="A887" s="237" t="s">
        <v>823</v>
      </c>
      <c r="B887" s="238">
        <v>0</v>
      </c>
      <c r="C887" s="238">
        <v>0</v>
      </c>
      <c r="D887" s="238">
        <v>0</v>
      </c>
      <c r="E887" s="239"/>
      <c r="F887" s="240">
        <v>-1</v>
      </c>
    </row>
    <row r="888" s="130" customFormat="1" ht="25" customHeight="1" spans="1:6">
      <c r="A888" s="237" t="s">
        <v>824</v>
      </c>
      <c r="B888" s="238">
        <v>0</v>
      </c>
      <c r="C888" s="238">
        <v>0</v>
      </c>
      <c r="D888" s="238">
        <v>0</v>
      </c>
      <c r="E888" s="239"/>
      <c r="F888" s="240">
        <v>-1</v>
      </c>
    </row>
    <row r="889" s="130" customFormat="1" ht="25" customHeight="1" spans="1:6">
      <c r="A889" s="237" t="s">
        <v>825</v>
      </c>
      <c r="B889" s="238">
        <v>0</v>
      </c>
      <c r="C889" s="238">
        <v>0</v>
      </c>
      <c r="D889" s="238">
        <v>0</v>
      </c>
      <c r="E889" s="239"/>
      <c r="F889" s="240">
        <v>-1</v>
      </c>
    </row>
    <row r="890" s="130" customFormat="1" ht="25" customHeight="1" spans="1:6">
      <c r="A890" s="237" t="s">
        <v>826</v>
      </c>
      <c r="B890" s="238">
        <v>0</v>
      </c>
      <c r="C890" s="238">
        <v>0</v>
      </c>
      <c r="D890" s="238">
        <v>0</v>
      </c>
      <c r="E890" s="239"/>
      <c r="F890" s="240">
        <v>-1</v>
      </c>
    </row>
    <row r="891" s="130" customFormat="1" ht="25" customHeight="1" spans="1:6">
      <c r="A891" s="237" t="s">
        <v>827</v>
      </c>
      <c r="B891" s="238">
        <v>0</v>
      </c>
      <c r="C891" s="238">
        <v>0</v>
      </c>
      <c r="D891" s="238">
        <v>0</v>
      </c>
      <c r="E891" s="239"/>
      <c r="F891" s="240">
        <v>-1</v>
      </c>
    </row>
    <row r="892" s="130" customFormat="1" ht="25" customHeight="1" spans="1:6">
      <c r="A892" s="237" t="s">
        <v>828</v>
      </c>
      <c r="B892" s="238">
        <v>0</v>
      </c>
      <c r="C892" s="238">
        <v>0</v>
      </c>
      <c r="D892" s="238">
        <v>0</v>
      </c>
      <c r="E892" s="239"/>
      <c r="F892" s="240">
        <v>-1</v>
      </c>
    </row>
    <row r="893" s="130" customFormat="1" ht="25" customHeight="1" spans="1:6">
      <c r="A893" s="237" t="s">
        <v>829</v>
      </c>
      <c r="B893" s="238">
        <v>0</v>
      </c>
      <c r="C893" s="238">
        <v>0</v>
      </c>
      <c r="D893" s="238">
        <v>0</v>
      </c>
      <c r="E893" s="239"/>
      <c r="F893" s="240">
        <v>-1</v>
      </c>
    </row>
    <row r="894" s="130" customFormat="1" ht="25" customHeight="1" spans="1:6">
      <c r="A894" s="237" t="s">
        <v>830</v>
      </c>
      <c r="B894" s="238">
        <v>0</v>
      </c>
      <c r="C894" s="238">
        <v>0</v>
      </c>
      <c r="D894" s="238">
        <v>0</v>
      </c>
      <c r="E894" s="239"/>
      <c r="F894" s="240">
        <v>-1</v>
      </c>
    </row>
    <row r="895" s="130" customFormat="1" ht="25" customHeight="1" spans="1:6">
      <c r="A895" s="237" t="s">
        <v>831</v>
      </c>
      <c r="B895" s="238">
        <v>0</v>
      </c>
      <c r="C895" s="238">
        <v>0</v>
      </c>
      <c r="D895" s="238">
        <v>0</v>
      </c>
      <c r="E895" s="239"/>
      <c r="F895" s="240">
        <v>-1</v>
      </c>
    </row>
    <row r="896" s="130" customFormat="1" ht="25" customHeight="1" spans="1:6">
      <c r="A896" s="237" t="s">
        <v>832</v>
      </c>
      <c r="B896" s="238">
        <v>0</v>
      </c>
      <c r="C896" s="238">
        <v>0</v>
      </c>
      <c r="D896" s="238">
        <v>0</v>
      </c>
      <c r="E896" s="239"/>
      <c r="F896" s="240">
        <v>-1</v>
      </c>
    </row>
    <row r="897" s="130" customFormat="1" ht="25" customHeight="1" spans="1:6">
      <c r="A897" s="237" t="s">
        <v>833</v>
      </c>
      <c r="B897" s="238">
        <v>0</v>
      </c>
      <c r="C897" s="238">
        <v>0</v>
      </c>
      <c r="D897" s="238">
        <v>0</v>
      </c>
      <c r="E897" s="239"/>
      <c r="F897" s="240">
        <v>-1</v>
      </c>
    </row>
    <row r="898" s="130" customFormat="1" ht="25" customHeight="1" spans="1:6">
      <c r="A898" s="237" t="s">
        <v>834</v>
      </c>
      <c r="B898" s="238">
        <v>0</v>
      </c>
      <c r="C898" s="238">
        <v>0</v>
      </c>
      <c r="D898" s="238">
        <v>0</v>
      </c>
      <c r="E898" s="239"/>
      <c r="F898" s="240">
        <v>-1</v>
      </c>
    </row>
    <row r="899" s="130" customFormat="1" ht="25" customHeight="1" spans="1:6">
      <c r="A899" s="237" t="s">
        <v>835</v>
      </c>
      <c r="B899" s="238">
        <v>10265</v>
      </c>
      <c r="C899" s="238">
        <v>11457</v>
      </c>
      <c r="D899" s="238">
        <v>-1192</v>
      </c>
      <c r="E899" s="239">
        <f>B899/C899</f>
        <v>0.9</v>
      </c>
      <c r="F899" s="240">
        <v>-0.1</v>
      </c>
    </row>
    <row r="900" s="130" customFormat="1" ht="25" customHeight="1" spans="1:6">
      <c r="A900" s="237" t="s">
        <v>836</v>
      </c>
      <c r="B900" s="238">
        <v>10265</v>
      </c>
      <c r="C900" s="238">
        <v>5099</v>
      </c>
      <c r="D900" s="238">
        <v>5166</v>
      </c>
      <c r="E900" s="239">
        <f>B900/C900</f>
        <v>2.01</v>
      </c>
      <c r="F900" s="240">
        <v>1.01</v>
      </c>
    </row>
    <row r="901" s="130" customFormat="1" ht="25" customHeight="1" spans="1:6">
      <c r="A901" s="237" t="s">
        <v>160</v>
      </c>
      <c r="B901" s="238">
        <v>1865</v>
      </c>
      <c r="C901" s="238">
        <v>1238</v>
      </c>
      <c r="D901" s="238">
        <v>627</v>
      </c>
      <c r="E901" s="239">
        <f>B901/C901</f>
        <v>1.51</v>
      </c>
      <c r="F901" s="240">
        <v>0.51</v>
      </c>
    </row>
    <row r="902" s="130" customFormat="1" ht="25" customHeight="1" spans="1:6">
      <c r="A902" s="237" t="s">
        <v>161</v>
      </c>
      <c r="B902" s="238">
        <v>0</v>
      </c>
      <c r="C902" s="238">
        <v>0</v>
      </c>
      <c r="D902" s="238">
        <v>0</v>
      </c>
      <c r="E902" s="239"/>
      <c r="F902" s="240">
        <v>-1</v>
      </c>
    </row>
    <row r="903" s="130" customFormat="1" ht="25" customHeight="1" spans="1:6">
      <c r="A903" s="237" t="s">
        <v>162</v>
      </c>
      <c r="B903" s="238">
        <v>0</v>
      </c>
      <c r="C903" s="238">
        <v>0</v>
      </c>
      <c r="D903" s="238">
        <v>0</v>
      </c>
      <c r="E903" s="239"/>
      <c r="F903" s="240">
        <v>-1</v>
      </c>
    </row>
    <row r="904" s="130" customFormat="1" ht="25" customHeight="1" spans="1:6">
      <c r="A904" s="237" t="s">
        <v>837</v>
      </c>
      <c r="B904" s="238">
        <v>0</v>
      </c>
      <c r="C904" s="238">
        <v>0</v>
      </c>
      <c r="D904" s="238">
        <v>0</v>
      </c>
      <c r="E904" s="239"/>
      <c r="F904" s="240">
        <v>-1</v>
      </c>
    </row>
    <row r="905" s="130" customFormat="1" ht="25" customHeight="1" spans="1:6">
      <c r="A905" s="237" t="s">
        <v>838</v>
      </c>
      <c r="B905" s="238">
        <v>0</v>
      </c>
      <c r="C905" s="238">
        <v>2799</v>
      </c>
      <c r="D905" s="238">
        <v>-2799</v>
      </c>
      <c r="E905" s="239">
        <f>B905/C905</f>
        <v>0</v>
      </c>
      <c r="F905" s="240">
        <v>-1</v>
      </c>
    </row>
    <row r="906" s="130" customFormat="1" ht="25" customHeight="1" spans="1:6">
      <c r="A906" s="237" t="s">
        <v>839</v>
      </c>
      <c r="B906" s="238">
        <v>0</v>
      </c>
      <c r="C906" s="238">
        <v>0</v>
      </c>
      <c r="D906" s="238">
        <v>0</v>
      </c>
      <c r="E906" s="239"/>
      <c r="F906" s="240">
        <v>-1</v>
      </c>
    </row>
    <row r="907" s="130" customFormat="1" ht="25" customHeight="1" spans="1:6">
      <c r="A907" s="237" t="s">
        <v>840</v>
      </c>
      <c r="B907" s="238">
        <v>0</v>
      </c>
      <c r="C907" s="238">
        <v>0</v>
      </c>
      <c r="D907" s="238">
        <v>0</v>
      </c>
      <c r="E907" s="239"/>
      <c r="F907" s="240">
        <v>-1</v>
      </c>
    </row>
    <row r="908" s="130" customFormat="1" ht="25" customHeight="1" spans="1:6">
      <c r="A908" s="237" t="s">
        <v>841</v>
      </c>
      <c r="B908" s="238">
        <v>0</v>
      </c>
      <c r="C908" s="238">
        <v>0</v>
      </c>
      <c r="D908" s="238">
        <v>0</v>
      </c>
      <c r="E908" s="239"/>
      <c r="F908" s="240">
        <v>-1</v>
      </c>
    </row>
    <row r="909" s="130" customFormat="1" ht="25" customHeight="1" spans="1:6">
      <c r="A909" s="237" t="s">
        <v>842</v>
      </c>
      <c r="B909" s="238">
        <v>0</v>
      </c>
      <c r="C909" s="238">
        <v>424</v>
      </c>
      <c r="D909" s="238">
        <v>-424</v>
      </c>
      <c r="E909" s="239">
        <f>B909/C909</f>
        <v>0</v>
      </c>
      <c r="F909" s="240">
        <v>-1</v>
      </c>
    </row>
    <row r="910" s="130" customFormat="1" ht="25" customHeight="1" spans="1:6">
      <c r="A910" s="237" t="s">
        <v>843</v>
      </c>
      <c r="B910" s="238">
        <v>0</v>
      </c>
      <c r="C910" s="238">
        <v>0</v>
      </c>
      <c r="D910" s="238">
        <v>0</v>
      </c>
      <c r="E910" s="239"/>
      <c r="F910" s="240">
        <v>-1</v>
      </c>
    </row>
    <row r="911" s="130" customFormat="1" ht="25" customHeight="1" spans="1:6">
      <c r="A911" s="237" t="s">
        <v>844</v>
      </c>
      <c r="B911" s="238">
        <v>0</v>
      </c>
      <c r="C911" s="238">
        <v>0</v>
      </c>
      <c r="D911" s="238">
        <v>0</v>
      </c>
      <c r="E911" s="239"/>
      <c r="F911" s="240">
        <v>-1</v>
      </c>
    </row>
    <row r="912" s="130" customFormat="1" ht="25" customHeight="1" spans="1:6">
      <c r="A912" s="237" t="s">
        <v>845</v>
      </c>
      <c r="B912" s="238">
        <v>0</v>
      </c>
      <c r="C912" s="238">
        <v>0</v>
      </c>
      <c r="D912" s="238">
        <v>0</v>
      </c>
      <c r="E912" s="239"/>
      <c r="F912" s="240">
        <v>-1</v>
      </c>
    </row>
    <row r="913" s="130" customFormat="1" ht="25" customHeight="1" spans="1:6">
      <c r="A913" s="237" t="s">
        <v>846</v>
      </c>
      <c r="B913" s="238">
        <v>0</v>
      </c>
      <c r="C913" s="238">
        <v>0</v>
      </c>
      <c r="D913" s="238">
        <v>0</v>
      </c>
      <c r="E913" s="239"/>
      <c r="F913" s="240">
        <v>-1</v>
      </c>
    </row>
    <row r="914" s="130" customFormat="1" ht="25" customHeight="1" spans="1:6">
      <c r="A914" s="237" t="s">
        <v>847</v>
      </c>
      <c r="B914" s="238">
        <v>0</v>
      </c>
      <c r="C914" s="238">
        <v>0</v>
      </c>
      <c r="D914" s="238">
        <v>0</v>
      </c>
      <c r="E914" s="239"/>
      <c r="F914" s="240">
        <v>-1</v>
      </c>
    </row>
    <row r="915" s="130" customFormat="1" ht="25" customHeight="1" spans="1:6">
      <c r="A915" s="237" t="s">
        <v>848</v>
      </c>
      <c r="B915" s="238">
        <v>0</v>
      </c>
      <c r="C915" s="238">
        <v>0</v>
      </c>
      <c r="D915" s="238">
        <v>0</v>
      </c>
      <c r="E915" s="239"/>
      <c r="F915" s="240">
        <v>-1</v>
      </c>
    </row>
    <row r="916" s="130" customFormat="1" ht="25" customHeight="1" spans="1:6">
      <c r="A916" s="237" t="s">
        <v>849</v>
      </c>
      <c r="B916" s="238">
        <v>0</v>
      </c>
      <c r="C916" s="238">
        <v>0</v>
      </c>
      <c r="D916" s="238">
        <v>0</v>
      </c>
      <c r="E916" s="239"/>
      <c r="F916" s="240">
        <v>-1</v>
      </c>
    </row>
    <row r="917" s="130" customFormat="1" ht="25" customHeight="1" spans="1:6">
      <c r="A917" s="237" t="s">
        <v>850</v>
      </c>
      <c r="B917" s="238">
        <v>0</v>
      </c>
      <c r="C917" s="238">
        <v>0</v>
      </c>
      <c r="D917" s="238">
        <v>0</v>
      </c>
      <c r="E917" s="239"/>
      <c r="F917" s="240">
        <v>-1</v>
      </c>
    </row>
    <row r="918" s="130" customFormat="1" ht="25" customHeight="1" spans="1:6">
      <c r="A918" s="237" t="s">
        <v>851</v>
      </c>
      <c r="B918" s="238">
        <v>0</v>
      </c>
      <c r="C918" s="238">
        <v>0</v>
      </c>
      <c r="D918" s="238">
        <v>0</v>
      </c>
      <c r="E918" s="239"/>
      <c r="F918" s="240">
        <v>-1</v>
      </c>
    </row>
    <row r="919" s="130" customFormat="1" ht="25" customHeight="1" spans="1:6">
      <c r="A919" s="237" t="s">
        <v>852</v>
      </c>
      <c r="B919" s="238">
        <v>0</v>
      </c>
      <c r="C919" s="238">
        <v>0</v>
      </c>
      <c r="D919" s="238">
        <v>0</v>
      </c>
      <c r="E919" s="239"/>
      <c r="F919" s="240">
        <v>-1</v>
      </c>
    </row>
    <row r="920" s="130" customFormat="1" ht="25" customHeight="1" spans="1:6">
      <c r="A920" s="237" t="s">
        <v>853</v>
      </c>
      <c r="B920" s="238">
        <v>0</v>
      </c>
      <c r="C920" s="238">
        <v>0</v>
      </c>
      <c r="D920" s="238">
        <v>0</v>
      </c>
      <c r="E920" s="239"/>
      <c r="F920" s="240">
        <v>-1</v>
      </c>
    </row>
    <row r="921" s="130" customFormat="1" ht="25" customHeight="1" spans="1:6">
      <c r="A921" s="237" t="s">
        <v>854</v>
      </c>
      <c r="B921" s="238">
        <v>8400</v>
      </c>
      <c r="C921" s="238">
        <v>638</v>
      </c>
      <c r="D921" s="238">
        <v>7762</v>
      </c>
      <c r="E921" s="239"/>
      <c r="F921" s="240">
        <v>-1</v>
      </c>
    </row>
    <row r="922" s="130" customFormat="1" ht="25" customHeight="1" spans="1:6">
      <c r="A922" s="237" t="s">
        <v>855</v>
      </c>
      <c r="B922" s="238">
        <v>0</v>
      </c>
      <c r="C922" s="238">
        <v>0</v>
      </c>
      <c r="D922" s="238">
        <v>0</v>
      </c>
      <c r="E922" s="239"/>
      <c r="F922" s="240">
        <v>-1</v>
      </c>
    </row>
    <row r="923" s="130" customFormat="1" ht="25" customHeight="1" spans="1:6">
      <c r="A923" s="237" t="s">
        <v>160</v>
      </c>
      <c r="B923" s="238">
        <v>0</v>
      </c>
      <c r="C923" s="238">
        <v>0</v>
      </c>
      <c r="D923" s="238">
        <v>0</v>
      </c>
      <c r="E923" s="239"/>
      <c r="F923" s="240">
        <v>-1</v>
      </c>
    </row>
    <row r="924" s="130" customFormat="1" ht="25" customHeight="1" spans="1:6">
      <c r="A924" s="237" t="s">
        <v>161</v>
      </c>
      <c r="B924" s="238">
        <v>0</v>
      </c>
      <c r="C924" s="238">
        <v>0</v>
      </c>
      <c r="D924" s="238">
        <v>0</v>
      </c>
      <c r="E924" s="239"/>
      <c r="F924" s="240">
        <v>-1</v>
      </c>
    </row>
    <row r="925" s="130" customFormat="1" ht="25" customHeight="1" spans="1:6">
      <c r="A925" s="237" t="s">
        <v>162</v>
      </c>
      <c r="B925" s="238">
        <v>0</v>
      </c>
      <c r="C925" s="238">
        <v>0</v>
      </c>
      <c r="D925" s="238">
        <v>0</v>
      </c>
      <c r="E925" s="239"/>
      <c r="F925" s="240">
        <v>-1</v>
      </c>
    </row>
    <row r="926" s="130" customFormat="1" ht="25" customHeight="1" spans="1:6">
      <c r="A926" s="237" t="s">
        <v>856</v>
      </c>
      <c r="B926" s="238">
        <v>0</v>
      </c>
      <c r="C926" s="238">
        <v>0</v>
      </c>
      <c r="D926" s="238">
        <v>0</v>
      </c>
      <c r="E926" s="239"/>
      <c r="F926" s="240">
        <v>-1</v>
      </c>
    </row>
    <row r="927" s="130" customFormat="1" ht="25" customHeight="1" spans="1:6">
      <c r="A927" s="237" t="s">
        <v>857</v>
      </c>
      <c r="B927" s="238">
        <v>0</v>
      </c>
      <c r="C927" s="238">
        <v>0</v>
      </c>
      <c r="D927" s="238">
        <v>0</v>
      </c>
      <c r="E927" s="239"/>
      <c r="F927" s="240">
        <v>-1</v>
      </c>
    </row>
    <row r="928" s="130" customFormat="1" ht="25" customHeight="1" spans="1:6">
      <c r="A928" s="237" t="s">
        <v>858</v>
      </c>
      <c r="B928" s="238">
        <v>0</v>
      </c>
      <c r="C928" s="238">
        <v>0</v>
      </c>
      <c r="D928" s="238">
        <v>0</v>
      </c>
      <c r="E928" s="239"/>
      <c r="F928" s="240">
        <v>-1</v>
      </c>
    </row>
    <row r="929" s="130" customFormat="1" ht="25" customHeight="1" spans="1:6">
      <c r="A929" s="237" t="s">
        <v>859</v>
      </c>
      <c r="B929" s="238">
        <v>0</v>
      </c>
      <c r="C929" s="238">
        <v>0</v>
      </c>
      <c r="D929" s="238">
        <v>0</v>
      </c>
      <c r="E929" s="239"/>
      <c r="F929" s="240">
        <v>-1</v>
      </c>
    </row>
    <row r="930" s="130" customFormat="1" ht="25" customHeight="1" spans="1:6">
      <c r="A930" s="237" t="s">
        <v>860</v>
      </c>
      <c r="B930" s="238">
        <v>0</v>
      </c>
      <c r="C930" s="238">
        <v>0</v>
      </c>
      <c r="D930" s="238">
        <v>0</v>
      </c>
      <c r="E930" s="239"/>
      <c r="F930" s="240">
        <v>-1</v>
      </c>
    </row>
    <row r="931" s="130" customFormat="1" ht="25" customHeight="1" spans="1:6">
      <c r="A931" s="237" t="s">
        <v>861</v>
      </c>
      <c r="B931" s="238">
        <v>0</v>
      </c>
      <c r="C931" s="238">
        <v>0</v>
      </c>
      <c r="D931" s="238">
        <v>0</v>
      </c>
      <c r="E931" s="239"/>
      <c r="F931" s="240">
        <v>-1</v>
      </c>
    </row>
    <row r="932" s="130" customFormat="1" ht="25" customHeight="1" spans="1:6">
      <c r="A932" s="237" t="s">
        <v>862</v>
      </c>
      <c r="B932" s="238">
        <v>0</v>
      </c>
      <c r="C932" s="238">
        <v>0</v>
      </c>
      <c r="D932" s="238">
        <v>0</v>
      </c>
      <c r="E932" s="239"/>
      <c r="F932" s="240">
        <v>-1</v>
      </c>
    </row>
    <row r="933" s="130" customFormat="1" ht="25" customHeight="1" spans="1:6">
      <c r="A933" s="237" t="s">
        <v>160</v>
      </c>
      <c r="B933" s="238">
        <v>0</v>
      </c>
      <c r="C933" s="238">
        <v>0</v>
      </c>
      <c r="D933" s="238">
        <v>0</v>
      </c>
      <c r="E933" s="239"/>
      <c r="F933" s="240">
        <v>-1</v>
      </c>
    </row>
    <row r="934" s="130" customFormat="1" ht="25" customHeight="1" spans="1:6">
      <c r="A934" s="237" t="s">
        <v>161</v>
      </c>
      <c r="B934" s="238">
        <v>0</v>
      </c>
      <c r="C934" s="238">
        <v>0</v>
      </c>
      <c r="D934" s="238">
        <v>0</v>
      </c>
      <c r="E934" s="239"/>
      <c r="F934" s="240">
        <v>-1</v>
      </c>
    </row>
    <row r="935" s="130" customFormat="1" ht="25" customHeight="1" spans="1:6">
      <c r="A935" s="237" t="s">
        <v>162</v>
      </c>
      <c r="B935" s="238">
        <v>0</v>
      </c>
      <c r="C935" s="238">
        <v>0</v>
      </c>
      <c r="D935" s="238">
        <v>0</v>
      </c>
      <c r="E935" s="239"/>
      <c r="F935" s="240">
        <v>-1</v>
      </c>
    </row>
    <row r="936" s="130" customFormat="1" ht="25" customHeight="1" spans="1:6">
      <c r="A936" s="237" t="s">
        <v>863</v>
      </c>
      <c r="B936" s="238">
        <v>0</v>
      </c>
      <c r="C936" s="238">
        <v>0</v>
      </c>
      <c r="D936" s="238">
        <v>0</v>
      </c>
      <c r="E936" s="239"/>
      <c r="F936" s="240">
        <v>-1</v>
      </c>
    </row>
    <row r="937" s="130" customFormat="1" ht="25" customHeight="1" spans="1:6">
      <c r="A937" s="237" t="s">
        <v>864</v>
      </c>
      <c r="B937" s="238">
        <v>0</v>
      </c>
      <c r="C937" s="238">
        <v>0</v>
      </c>
      <c r="D937" s="238">
        <v>0</v>
      </c>
      <c r="E937" s="239"/>
      <c r="F937" s="240">
        <v>-1</v>
      </c>
    </row>
    <row r="938" s="130" customFormat="1" ht="25" customHeight="1" spans="1:6">
      <c r="A938" s="237" t="s">
        <v>865</v>
      </c>
      <c r="B938" s="238">
        <v>0</v>
      </c>
      <c r="C938" s="238">
        <v>0</v>
      </c>
      <c r="D938" s="238">
        <v>0</v>
      </c>
      <c r="E938" s="239"/>
      <c r="F938" s="240">
        <v>-1</v>
      </c>
    </row>
    <row r="939" s="130" customFormat="1" ht="25" customHeight="1" spans="1:6">
      <c r="A939" s="237" t="s">
        <v>866</v>
      </c>
      <c r="B939" s="238">
        <v>0</v>
      </c>
      <c r="C939" s="238">
        <v>0</v>
      </c>
      <c r="D939" s="238">
        <v>0</v>
      </c>
      <c r="E939" s="239"/>
      <c r="F939" s="240">
        <v>-1</v>
      </c>
    </row>
    <row r="940" s="130" customFormat="1" ht="25" customHeight="1" spans="1:6">
      <c r="A940" s="237" t="s">
        <v>867</v>
      </c>
      <c r="B940" s="238">
        <v>0</v>
      </c>
      <c r="C940" s="238">
        <v>0</v>
      </c>
      <c r="D940" s="238">
        <v>0</v>
      </c>
      <c r="E940" s="239"/>
      <c r="F940" s="240">
        <v>-1</v>
      </c>
    </row>
    <row r="941" s="130" customFormat="1" ht="25" customHeight="1" spans="1:6">
      <c r="A941" s="237" t="s">
        <v>868</v>
      </c>
      <c r="B941" s="238">
        <v>0</v>
      </c>
      <c r="C941" s="238">
        <v>0</v>
      </c>
      <c r="D941" s="238">
        <v>0</v>
      </c>
      <c r="E941" s="239"/>
      <c r="F941" s="240">
        <v>-1</v>
      </c>
    </row>
    <row r="942" s="130" customFormat="1" ht="25" customHeight="1" spans="1:6">
      <c r="A942" s="237" t="s">
        <v>869</v>
      </c>
      <c r="B942" s="238">
        <v>0</v>
      </c>
      <c r="C942" s="238">
        <v>89</v>
      </c>
      <c r="D942" s="238">
        <v>-89</v>
      </c>
      <c r="E942" s="239">
        <f>B942/C942</f>
        <v>0</v>
      </c>
      <c r="F942" s="240">
        <v>-1</v>
      </c>
    </row>
    <row r="943" s="130" customFormat="1" ht="25" customHeight="1" spans="1:6">
      <c r="A943" s="237" t="s">
        <v>160</v>
      </c>
      <c r="B943" s="238">
        <v>0</v>
      </c>
      <c r="C943" s="238">
        <v>0</v>
      </c>
      <c r="D943" s="238">
        <v>0</v>
      </c>
      <c r="E943" s="239"/>
      <c r="F943" s="240">
        <v>-1</v>
      </c>
    </row>
    <row r="944" s="130" customFormat="1" ht="25" customHeight="1" spans="1:6">
      <c r="A944" s="237" t="s">
        <v>161</v>
      </c>
      <c r="B944" s="238">
        <v>0</v>
      </c>
      <c r="C944" s="238">
        <v>0</v>
      </c>
      <c r="D944" s="238">
        <v>0</v>
      </c>
      <c r="E944" s="239"/>
      <c r="F944" s="240">
        <v>-1</v>
      </c>
    </row>
    <row r="945" s="130" customFormat="1" ht="25" customHeight="1" spans="1:6">
      <c r="A945" s="237" t="s">
        <v>162</v>
      </c>
      <c r="B945" s="238">
        <v>0</v>
      </c>
      <c r="C945" s="238">
        <v>0</v>
      </c>
      <c r="D945" s="238">
        <v>0</v>
      </c>
      <c r="E945" s="239"/>
      <c r="F945" s="240">
        <v>-1</v>
      </c>
    </row>
    <row r="946" s="130" customFormat="1" ht="25" customHeight="1" spans="1:6">
      <c r="A946" s="237" t="s">
        <v>860</v>
      </c>
      <c r="B946" s="238">
        <v>0</v>
      </c>
      <c r="C946" s="238">
        <v>89</v>
      </c>
      <c r="D946" s="238">
        <v>-89</v>
      </c>
      <c r="E946" s="239">
        <f>B946/C946</f>
        <v>0</v>
      </c>
      <c r="F946" s="240">
        <v>-1</v>
      </c>
    </row>
    <row r="947" s="130" customFormat="1" ht="25" customHeight="1" spans="1:6">
      <c r="A947" s="237" t="s">
        <v>870</v>
      </c>
      <c r="B947" s="238">
        <v>0</v>
      </c>
      <c r="C947" s="238">
        <v>0</v>
      </c>
      <c r="D947" s="238">
        <v>0</v>
      </c>
      <c r="E947" s="239"/>
      <c r="F947" s="240">
        <v>-1</v>
      </c>
    </row>
    <row r="948" s="130" customFormat="1" ht="25" customHeight="1" spans="1:6">
      <c r="A948" s="237" t="s">
        <v>871</v>
      </c>
      <c r="B948" s="238">
        <v>0</v>
      </c>
      <c r="C948" s="238">
        <v>0</v>
      </c>
      <c r="D948" s="238">
        <v>0</v>
      </c>
      <c r="E948" s="239"/>
      <c r="F948" s="240">
        <v>-1</v>
      </c>
    </row>
    <row r="949" s="130" customFormat="1" ht="25" customHeight="1" spans="1:6">
      <c r="A949" s="237" t="s">
        <v>872</v>
      </c>
      <c r="B949" s="238">
        <v>0</v>
      </c>
      <c r="C949" s="238">
        <v>0</v>
      </c>
      <c r="D949" s="238">
        <v>0</v>
      </c>
      <c r="E949" s="239"/>
      <c r="F949" s="240">
        <v>-1</v>
      </c>
    </row>
    <row r="950" s="130" customFormat="1" ht="25" customHeight="1" spans="1:6">
      <c r="A950" s="237" t="s">
        <v>873</v>
      </c>
      <c r="B950" s="238">
        <v>0</v>
      </c>
      <c r="C950" s="238">
        <v>0</v>
      </c>
      <c r="D950" s="238">
        <v>0</v>
      </c>
      <c r="E950" s="239"/>
      <c r="F950" s="240">
        <v>-1</v>
      </c>
    </row>
    <row r="951" s="130" customFormat="1" ht="25" customHeight="1" spans="1:6">
      <c r="A951" s="237" t="s">
        <v>874</v>
      </c>
      <c r="B951" s="238">
        <v>0</v>
      </c>
      <c r="C951" s="238">
        <v>0</v>
      </c>
      <c r="D951" s="238">
        <v>0</v>
      </c>
      <c r="E951" s="239"/>
      <c r="F951" s="240">
        <v>-1</v>
      </c>
    </row>
    <row r="952" s="130" customFormat="1" ht="25" customHeight="1" spans="1:6">
      <c r="A952" s="237" t="s">
        <v>875</v>
      </c>
      <c r="B952" s="238">
        <v>0</v>
      </c>
      <c r="C952" s="238">
        <v>0</v>
      </c>
      <c r="D952" s="238">
        <v>0</v>
      </c>
      <c r="E952" s="239"/>
      <c r="F952" s="240">
        <v>-1</v>
      </c>
    </row>
    <row r="953" s="130" customFormat="1" ht="25" customHeight="1" spans="1:6">
      <c r="A953" s="237" t="s">
        <v>876</v>
      </c>
      <c r="B953" s="238">
        <v>0</v>
      </c>
      <c r="C953" s="238">
        <v>0</v>
      </c>
      <c r="D953" s="238">
        <v>0</v>
      </c>
      <c r="E953" s="239"/>
      <c r="F953" s="240">
        <v>-1</v>
      </c>
    </row>
    <row r="954" s="130" customFormat="1" ht="25" customHeight="1" spans="1:6">
      <c r="A954" s="237" t="s">
        <v>877</v>
      </c>
      <c r="B954" s="238">
        <v>0</v>
      </c>
      <c r="C954" s="238">
        <v>6269</v>
      </c>
      <c r="D954" s="238">
        <v>-6269</v>
      </c>
      <c r="E954" s="239"/>
      <c r="F954" s="240">
        <v>-1</v>
      </c>
    </row>
    <row r="955" s="130" customFormat="1" ht="25" customHeight="1" spans="1:6">
      <c r="A955" s="237" t="s">
        <v>878</v>
      </c>
      <c r="B955" s="238">
        <v>0</v>
      </c>
      <c r="C955" s="238">
        <v>0</v>
      </c>
      <c r="D955" s="238">
        <v>0</v>
      </c>
      <c r="E955" s="239"/>
      <c r="F955" s="240">
        <v>-1</v>
      </c>
    </row>
    <row r="956" s="130" customFormat="1" ht="25" customHeight="1" spans="1:6">
      <c r="A956" s="237" t="s">
        <v>879</v>
      </c>
      <c r="B956" s="238">
        <v>0</v>
      </c>
      <c r="C956" s="238">
        <v>6269</v>
      </c>
      <c r="D956" s="238">
        <v>-6269</v>
      </c>
      <c r="E956" s="239"/>
      <c r="F956" s="240">
        <v>-1</v>
      </c>
    </row>
    <row r="957" s="130" customFormat="1" ht="25" customHeight="1" spans="1:6">
      <c r="A957" s="237" t="s">
        <v>880</v>
      </c>
      <c r="B957" s="238">
        <v>6079</v>
      </c>
      <c r="C957" s="238">
        <v>63934</v>
      </c>
      <c r="D957" s="238">
        <v>-57855</v>
      </c>
      <c r="E957" s="239">
        <f>B957/C957</f>
        <v>0.1</v>
      </c>
      <c r="F957" s="240">
        <v>-0.9</v>
      </c>
    </row>
    <row r="958" s="130" customFormat="1" ht="25" customHeight="1" spans="1:6">
      <c r="A958" s="237" t="s">
        <v>881</v>
      </c>
      <c r="B958" s="238">
        <v>0</v>
      </c>
      <c r="C958" s="238">
        <v>0</v>
      </c>
      <c r="D958" s="238">
        <v>0</v>
      </c>
      <c r="E958" s="239"/>
      <c r="F958" s="240">
        <v>-1</v>
      </c>
    </row>
    <row r="959" s="130" customFormat="1" ht="25" customHeight="1" spans="1:6">
      <c r="A959" s="237" t="s">
        <v>160</v>
      </c>
      <c r="B959" s="238">
        <v>0</v>
      </c>
      <c r="C959" s="238">
        <v>0</v>
      </c>
      <c r="D959" s="238">
        <v>0</v>
      </c>
      <c r="E959" s="239"/>
      <c r="F959" s="240">
        <v>-1</v>
      </c>
    </row>
    <row r="960" s="130" customFormat="1" ht="25" customHeight="1" spans="1:6">
      <c r="A960" s="237" t="s">
        <v>161</v>
      </c>
      <c r="B960" s="238">
        <v>0</v>
      </c>
      <c r="C960" s="238">
        <v>0</v>
      </c>
      <c r="D960" s="238">
        <v>0</v>
      </c>
      <c r="E960" s="239"/>
      <c r="F960" s="240">
        <v>-1</v>
      </c>
    </row>
    <row r="961" s="130" customFormat="1" ht="25" customHeight="1" spans="1:6">
      <c r="A961" s="237" t="s">
        <v>162</v>
      </c>
      <c r="B961" s="238">
        <v>0</v>
      </c>
      <c r="C961" s="238">
        <v>0</v>
      </c>
      <c r="D961" s="238">
        <v>0</v>
      </c>
      <c r="E961" s="239"/>
      <c r="F961" s="240">
        <v>-1</v>
      </c>
    </row>
    <row r="962" s="130" customFormat="1" ht="25" customHeight="1" spans="1:6">
      <c r="A962" s="237" t="s">
        <v>882</v>
      </c>
      <c r="B962" s="238">
        <v>0</v>
      </c>
      <c r="C962" s="238">
        <v>0</v>
      </c>
      <c r="D962" s="238">
        <v>0</v>
      </c>
      <c r="E962" s="239"/>
      <c r="F962" s="240">
        <v>-1</v>
      </c>
    </row>
    <row r="963" s="130" customFormat="1" ht="25" customHeight="1" spans="1:6">
      <c r="A963" s="237" t="s">
        <v>883</v>
      </c>
      <c r="B963" s="238">
        <v>0</v>
      </c>
      <c r="C963" s="238">
        <v>0</v>
      </c>
      <c r="D963" s="238">
        <v>0</v>
      </c>
      <c r="E963" s="239"/>
      <c r="F963" s="240">
        <v>-1</v>
      </c>
    </row>
    <row r="964" s="130" customFormat="1" ht="25" customHeight="1" spans="1:6">
      <c r="A964" s="237" t="s">
        <v>884</v>
      </c>
      <c r="B964" s="238">
        <v>0</v>
      </c>
      <c r="C964" s="238">
        <v>0</v>
      </c>
      <c r="D964" s="238">
        <v>0</v>
      </c>
      <c r="E964" s="239"/>
      <c r="F964" s="240">
        <v>-1</v>
      </c>
    </row>
    <row r="965" s="130" customFormat="1" ht="25" customHeight="1" spans="1:6">
      <c r="A965" s="237" t="s">
        <v>885</v>
      </c>
      <c r="B965" s="238">
        <v>0</v>
      </c>
      <c r="C965" s="238">
        <v>0</v>
      </c>
      <c r="D965" s="238">
        <v>0</v>
      </c>
      <c r="E965" s="239"/>
      <c r="F965" s="240">
        <v>-1</v>
      </c>
    </row>
    <row r="966" s="130" customFormat="1" ht="25" customHeight="1" spans="1:6">
      <c r="A966" s="237" t="s">
        <v>886</v>
      </c>
      <c r="B966" s="238">
        <v>0</v>
      </c>
      <c r="C966" s="238">
        <v>0</v>
      </c>
      <c r="D966" s="238">
        <v>0</v>
      </c>
      <c r="E966" s="239"/>
      <c r="F966" s="240">
        <v>-1</v>
      </c>
    </row>
    <row r="967" s="130" customFormat="1" ht="25" customHeight="1" spans="1:6">
      <c r="A967" s="237" t="s">
        <v>887</v>
      </c>
      <c r="B967" s="238">
        <v>0</v>
      </c>
      <c r="C967" s="238">
        <v>0</v>
      </c>
      <c r="D967" s="238">
        <v>0</v>
      </c>
      <c r="E967" s="239"/>
      <c r="F967" s="240">
        <v>-1</v>
      </c>
    </row>
    <row r="968" s="130" customFormat="1" ht="25" customHeight="1" spans="1:6">
      <c r="A968" s="237" t="s">
        <v>888</v>
      </c>
      <c r="B968" s="238">
        <v>1934</v>
      </c>
      <c r="C968" s="238">
        <v>116</v>
      </c>
      <c r="D968" s="238">
        <v>1818</v>
      </c>
      <c r="E968" s="239">
        <f>B968/C968</f>
        <v>16.67</v>
      </c>
      <c r="F968" s="240">
        <v>15.67</v>
      </c>
    </row>
    <row r="969" s="130" customFormat="1" ht="25" customHeight="1" spans="1:6">
      <c r="A969" s="237" t="s">
        <v>160</v>
      </c>
      <c r="B969" s="238">
        <v>337</v>
      </c>
      <c r="C969" s="238">
        <v>0</v>
      </c>
      <c r="D969" s="238">
        <v>337</v>
      </c>
      <c r="E969" s="239"/>
      <c r="F969" s="240">
        <v>-1</v>
      </c>
    </row>
    <row r="970" s="130" customFormat="1" ht="25" customHeight="1" spans="1:6">
      <c r="A970" s="237" t="s">
        <v>161</v>
      </c>
      <c r="B970" s="238">
        <v>0</v>
      </c>
      <c r="C970" s="238">
        <v>0</v>
      </c>
      <c r="D970" s="238">
        <v>0</v>
      </c>
      <c r="E970" s="239"/>
      <c r="F970" s="240">
        <v>-1</v>
      </c>
    </row>
    <row r="971" s="130" customFormat="1" ht="25" customHeight="1" spans="1:6">
      <c r="A971" s="237" t="s">
        <v>162</v>
      </c>
      <c r="B971" s="238">
        <v>0</v>
      </c>
      <c r="C971" s="238">
        <v>0</v>
      </c>
      <c r="D971" s="238">
        <v>0</v>
      </c>
      <c r="E971" s="239"/>
      <c r="F971" s="240">
        <v>-1</v>
      </c>
    </row>
    <row r="972" s="130" customFormat="1" ht="25" customHeight="1" spans="1:6">
      <c r="A972" s="237" t="s">
        <v>889</v>
      </c>
      <c r="B972" s="238">
        <v>0</v>
      </c>
      <c r="C972" s="238">
        <v>0</v>
      </c>
      <c r="D972" s="238">
        <v>0</v>
      </c>
      <c r="E972" s="239"/>
      <c r="F972" s="240">
        <v>-1</v>
      </c>
    </row>
    <row r="973" s="130" customFormat="1" ht="25" customHeight="1" spans="1:6">
      <c r="A973" s="237" t="s">
        <v>890</v>
      </c>
      <c r="B973" s="238">
        <v>0</v>
      </c>
      <c r="C973" s="238">
        <v>0</v>
      </c>
      <c r="D973" s="238">
        <v>0</v>
      </c>
      <c r="E973" s="239"/>
      <c r="F973" s="240">
        <v>-1</v>
      </c>
    </row>
    <row r="974" s="130" customFormat="1" ht="25" customHeight="1" spans="1:6">
      <c r="A974" s="237" t="s">
        <v>891</v>
      </c>
      <c r="B974" s="238">
        <v>0</v>
      </c>
      <c r="C974" s="238">
        <v>0</v>
      </c>
      <c r="D974" s="238">
        <v>0</v>
      </c>
      <c r="E974" s="239"/>
      <c r="F974" s="240">
        <v>-1</v>
      </c>
    </row>
    <row r="975" s="130" customFormat="1" ht="25" customHeight="1" spans="1:6">
      <c r="A975" s="237" t="s">
        <v>892</v>
      </c>
      <c r="B975" s="238">
        <v>0</v>
      </c>
      <c r="C975" s="238">
        <v>0</v>
      </c>
      <c r="D975" s="238">
        <v>0</v>
      </c>
      <c r="E975" s="239"/>
      <c r="F975" s="240">
        <v>-1</v>
      </c>
    </row>
    <row r="976" s="130" customFormat="1" ht="25" customHeight="1" spans="1:6">
      <c r="A976" s="237" t="s">
        <v>893</v>
      </c>
      <c r="B976" s="238">
        <v>0</v>
      </c>
      <c r="C976" s="238">
        <v>0</v>
      </c>
      <c r="D976" s="238">
        <v>0</v>
      </c>
      <c r="E976" s="239"/>
      <c r="F976" s="240">
        <v>-1</v>
      </c>
    </row>
    <row r="977" s="130" customFormat="1" ht="25" customHeight="1" spans="1:6">
      <c r="A977" s="237" t="s">
        <v>894</v>
      </c>
      <c r="B977" s="238">
        <v>0</v>
      </c>
      <c r="C977" s="238">
        <v>0</v>
      </c>
      <c r="D977" s="238">
        <v>0</v>
      </c>
      <c r="E977" s="239"/>
      <c r="F977" s="240">
        <v>-1</v>
      </c>
    </row>
    <row r="978" s="130" customFormat="1" ht="25" customHeight="1" spans="1:6">
      <c r="A978" s="237" t="s">
        <v>895</v>
      </c>
      <c r="B978" s="238">
        <v>0</v>
      </c>
      <c r="C978" s="238">
        <v>0</v>
      </c>
      <c r="D978" s="238">
        <v>0</v>
      </c>
      <c r="E978" s="239"/>
      <c r="F978" s="240">
        <v>-1</v>
      </c>
    </row>
    <row r="979" s="130" customFormat="1" ht="25" customHeight="1" spans="1:6">
      <c r="A979" s="237" t="s">
        <v>896</v>
      </c>
      <c r="B979" s="238">
        <v>0</v>
      </c>
      <c r="C979" s="238">
        <v>0</v>
      </c>
      <c r="D979" s="238">
        <v>0</v>
      </c>
      <c r="E979" s="239"/>
      <c r="F979" s="240">
        <v>-1</v>
      </c>
    </row>
    <row r="980" s="130" customFormat="1" ht="25" customHeight="1" spans="1:6">
      <c r="A980" s="237" t="s">
        <v>897</v>
      </c>
      <c r="B980" s="238">
        <v>0</v>
      </c>
      <c r="C980" s="238">
        <v>0</v>
      </c>
      <c r="D980" s="238">
        <v>0</v>
      </c>
      <c r="E980" s="239"/>
      <c r="F980" s="240">
        <v>-1</v>
      </c>
    </row>
    <row r="981" s="130" customFormat="1" ht="25" customHeight="1" spans="1:6">
      <c r="A981" s="237" t="s">
        <v>898</v>
      </c>
      <c r="B981" s="238">
        <v>0</v>
      </c>
      <c r="C981" s="238">
        <v>0</v>
      </c>
      <c r="D981" s="238">
        <v>0</v>
      </c>
      <c r="E981" s="239"/>
      <c r="F981" s="240">
        <v>-1</v>
      </c>
    </row>
    <row r="982" s="130" customFormat="1" ht="25" customHeight="1" spans="1:6">
      <c r="A982" s="237" t="s">
        <v>899</v>
      </c>
      <c r="B982" s="238">
        <v>0</v>
      </c>
      <c r="C982" s="238">
        <v>0</v>
      </c>
      <c r="D982" s="238">
        <v>0</v>
      </c>
      <c r="E982" s="239"/>
      <c r="F982" s="240">
        <v>-1</v>
      </c>
    </row>
    <row r="983" s="130" customFormat="1" ht="25" customHeight="1" spans="1:6">
      <c r="A983" s="237" t="s">
        <v>900</v>
      </c>
      <c r="B983" s="238">
        <v>1597</v>
      </c>
      <c r="C983" s="238">
        <v>116</v>
      </c>
      <c r="D983" s="238">
        <v>1481</v>
      </c>
      <c r="E983" s="239">
        <f>B983/C983</f>
        <v>13.77</v>
      </c>
      <c r="F983" s="240">
        <v>12.77</v>
      </c>
    </row>
    <row r="984" s="130" customFormat="1" ht="25" customHeight="1" spans="1:6">
      <c r="A984" s="237" t="s">
        <v>901</v>
      </c>
      <c r="B984" s="238">
        <v>0</v>
      </c>
      <c r="C984" s="238">
        <v>0</v>
      </c>
      <c r="D984" s="238">
        <v>0</v>
      </c>
      <c r="E984" s="239"/>
      <c r="F984" s="240">
        <v>-1</v>
      </c>
    </row>
    <row r="985" s="130" customFormat="1" ht="25" customHeight="1" spans="1:6">
      <c r="A985" s="237" t="s">
        <v>160</v>
      </c>
      <c r="B985" s="238">
        <v>0</v>
      </c>
      <c r="C985" s="238">
        <v>0</v>
      </c>
      <c r="D985" s="238">
        <v>0</v>
      </c>
      <c r="E985" s="239"/>
      <c r="F985" s="240">
        <v>-1</v>
      </c>
    </row>
    <row r="986" s="130" customFormat="1" ht="25" customHeight="1" spans="1:6">
      <c r="A986" s="237" t="s">
        <v>161</v>
      </c>
      <c r="B986" s="238">
        <v>0</v>
      </c>
      <c r="C986" s="238">
        <v>0</v>
      </c>
      <c r="D986" s="238">
        <v>0</v>
      </c>
      <c r="E986" s="239"/>
      <c r="F986" s="240">
        <v>-1</v>
      </c>
    </row>
    <row r="987" s="130" customFormat="1" ht="25" customHeight="1" spans="1:6">
      <c r="A987" s="237" t="s">
        <v>162</v>
      </c>
      <c r="B987" s="238">
        <v>0</v>
      </c>
      <c r="C987" s="238">
        <v>0</v>
      </c>
      <c r="D987" s="238">
        <v>0</v>
      </c>
      <c r="E987" s="239"/>
      <c r="F987" s="240">
        <v>-1</v>
      </c>
    </row>
    <row r="988" s="130" customFormat="1" ht="25" customHeight="1" spans="1:6">
      <c r="A988" s="237" t="s">
        <v>902</v>
      </c>
      <c r="B988" s="238">
        <v>0</v>
      </c>
      <c r="C988" s="238">
        <v>0</v>
      </c>
      <c r="D988" s="238">
        <v>0</v>
      </c>
      <c r="E988" s="239"/>
      <c r="F988" s="240">
        <v>-1</v>
      </c>
    </row>
    <row r="989" s="130" customFormat="1" ht="25" customHeight="1" spans="1:6">
      <c r="A989" s="237" t="s">
        <v>903</v>
      </c>
      <c r="B989" s="238">
        <v>465</v>
      </c>
      <c r="C989" s="238">
        <v>0</v>
      </c>
      <c r="D989" s="238">
        <v>465</v>
      </c>
      <c r="E989" s="239"/>
      <c r="F989" s="240">
        <v>-1</v>
      </c>
    </row>
    <row r="990" s="130" customFormat="1" ht="25" customHeight="1" spans="1:6">
      <c r="A990" s="237" t="s">
        <v>160</v>
      </c>
      <c r="B990" s="238">
        <v>268</v>
      </c>
      <c r="C990" s="238">
        <v>0</v>
      </c>
      <c r="D990" s="238">
        <v>268</v>
      </c>
      <c r="E990" s="239"/>
      <c r="F990" s="240">
        <v>-1</v>
      </c>
    </row>
    <row r="991" s="130" customFormat="1" ht="25" customHeight="1" spans="1:6">
      <c r="A991" s="237" t="s">
        <v>161</v>
      </c>
      <c r="B991" s="238">
        <v>0</v>
      </c>
      <c r="C991" s="238">
        <v>0</v>
      </c>
      <c r="D991" s="238">
        <v>0</v>
      </c>
      <c r="E991" s="239"/>
      <c r="F991" s="240">
        <v>-1</v>
      </c>
    </row>
    <row r="992" s="130" customFormat="1" ht="25" customHeight="1" spans="1:6">
      <c r="A992" s="237" t="s">
        <v>162</v>
      </c>
      <c r="B992" s="238">
        <v>0</v>
      </c>
      <c r="C992" s="238">
        <v>0</v>
      </c>
      <c r="D992" s="238">
        <v>0</v>
      </c>
      <c r="E992" s="239"/>
      <c r="F992" s="240">
        <v>-1</v>
      </c>
    </row>
    <row r="993" s="130" customFormat="1" ht="25" customHeight="1" spans="1:6">
      <c r="A993" s="237" t="s">
        <v>904</v>
      </c>
      <c r="B993" s="238">
        <v>0</v>
      </c>
      <c r="C993" s="238">
        <v>0</v>
      </c>
      <c r="D993" s="238">
        <v>0</v>
      </c>
      <c r="E993" s="239"/>
      <c r="F993" s="240">
        <v>-1</v>
      </c>
    </row>
    <row r="994" s="130" customFormat="1" ht="25" customHeight="1" spans="1:6">
      <c r="A994" s="237" t="s">
        <v>905</v>
      </c>
      <c r="B994" s="238">
        <v>0</v>
      </c>
      <c r="C994" s="238">
        <v>0</v>
      </c>
      <c r="D994" s="238">
        <v>0</v>
      </c>
      <c r="E994" s="239"/>
      <c r="F994" s="240">
        <v>-1</v>
      </c>
    </row>
    <row r="995" s="130" customFormat="1" ht="25" customHeight="1" spans="1:6">
      <c r="A995" s="237" t="s">
        <v>906</v>
      </c>
      <c r="B995" s="238">
        <v>0</v>
      </c>
      <c r="C995" s="238">
        <v>0</v>
      </c>
      <c r="D995" s="238">
        <v>0</v>
      </c>
      <c r="E995" s="239"/>
      <c r="F995" s="240">
        <v>-1</v>
      </c>
    </row>
    <row r="996" s="130" customFormat="1" ht="25" customHeight="1" spans="1:6">
      <c r="A996" s="237" t="s">
        <v>907</v>
      </c>
      <c r="B996" s="238">
        <v>0</v>
      </c>
      <c r="C996" s="238">
        <v>0</v>
      </c>
      <c r="D996" s="238">
        <v>0</v>
      </c>
      <c r="E996" s="239"/>
      <c r="F996" s="240">
        <v>-1</v>
      </c>
    </row>
    <row r="997" s="130" customFormat="1" ht="25" customHeight="1" spans="1:6">
      <c r="A997" s="237" t="s">
        <v>908</v>
      </c>
      <c r="B997" s="238">
        <v>0</v>
      </c>
      <c r="C997" s="238">
        <v>0</v>
      </c>
      <c r="D997" s="238">
        <v>0</v>
      </c>
      <c r="E997" s="239"/>
      <c r="F997" s="240">
        <v>-1</v>
      </c>
    </row>
    <row r="998" s="130" customFormat="1" ht="25" customHeight="1" spans="1:6">
      <c r="A998" s="237" t="s">
        <v>169</v>
      </c>
      <c r="B998" s="238">
        <v>137</v>
      </c>
      <c r="C998" s="238">
        <v>0</v>
      </c>
      <c r="D998" s="238">
        <v>137</v>
      </c>
      <c r="E998" s="239"/>
      <c r="F998" s="240">
        <v>-1</v>
      </c>
    </row>
    <row r="999" s="130" customFormat="1" ht="25" customHeight="1" spans="1:6">
      <c r="A999" s="237" t="s">
        <v>909</v>
      </c>
      <c r="B999" s="238">
        <v>60</v>
      </c>
      <c r="C999" s="238">
        <v>0</v>
      </c>
      <c r="D999" s="238">
        <v>60</v>
      </c>
      <c r="E999" s="239"/>
      <c r="F999" s="240">
        <v>-1</v>
      </c>
    </row>
    <row r="1000" s="130" customFormat="1" ht="25" customHeight="1" spans="1:6">
      <c r="A1000" s="237" t="s">
        <v>910</v>
      </c>
      <c r="B1000" s="238">
        <v>0</v>
      </c>
      <c r="C1000" s="238">
        <v>0</v>
      </c>
      <c r="D1000" s="238">
        <v>0</v>
      </c>
      <c r="E1000" s="239"/>
      <c r="F1000" s="240">
        <v>-1</v>
      </c>
    </row>
    <row r="1001" s="130" customFormat="1" ht="25" customHeight="1" spans="1:6">
      <c r="A1001" s="237" t="s">
        <v>160</v>
      </c>
      <c r="B1001" s="238">
        <v>0</v>
      </c>
      <c r="C1001" s="238">
        <v>0</v>
      </c>
      <c r="D1001" s="238">
        <v>0</v>
      </c>
      <c r="E1001" s="239"/>
      <c r="F1001" s="240">
        <v>-1</v>
      </c>
    </row>
    <row r="1002" s="130" customFormat="1" ht="25" customHeight="1" spans="1:6">
      <c r="A1002" s="237" t="s">
        <v>161</v>
      </c>
      <c r="B1002" s="238">
        <v>0</v>
      </c>
      <c r="C1002" s="238">
        <v>0</v>
      </c>
      <c r="D1002" s="238">
        <v>0</v>
      </c>
      <c r="E1002" s="239"/>
      <c r="F1002" s="240">
        <v>-1</v>
      </c>
    </row>
    <row r="1003" s="130" customFormat="1" ht="25" customHeight="1" spans="1:6">
      <c r="A1003" s="237" t="s">
        <v>162</v>
      </c>
      <c r="B1003" s="238">
        <v>0</v>
      </c>
      <c r="C1003" s="238">
        <v>0</v>
      </c>
      <c r="D1003" s="238">
        <v>0</v>
      </c>
      <c r="E1003" s="239"/>
      <c r="F1003" s="240">
        <v>-1</v>
      </c>
    </row>
    <row r="1004" s="130" customFormat="1" ht="25" customHeight="1" spans="1:6">
      <c r="A1004" s="237" t="s">
        <v>911</v>
      </c>
      <c r="B1004" s="238">
        <v>0</v>
      </c>
      <c r="C1004" s="238">
        <v>0</v>
      </c>
      <c r="D1004" s="238">
        <v>0</v>
      </c>
      <c r="E1004" s="239"/>
      <c r="F1004" s="240">
        <v>-1</v>
      </c>
    </row>
    <row r="1005" s="130" customFormat="1" ht="25" customHeight="1" spans="1:6">
      <c r="A1005" s="237" t="s">
        <v>912</v>
      </c>
      <c r="B1005" s="238">
        <v>0</v>
      </c>
      <c r="C1005" s="238">
        <v>0</v>
      </c>
      <c r="D1005" s="238">
        <v>0</v>
      </c>
      <c r="E1005" s="239"/>
      <c r="F1005" s="240">
        <v>-1</v>
      </c>
    </row>
    <row r="1006" s="130" customFormat="1" ht="25" customHeight="1" spans="1:6">
      <c r="A1006" s="237" t="s">
        <v>913</v>
      </c>
      <c r="B1006" s="238">
        <v>0</v>
      </c>
      <c r="C1006" s="238">
        <v>0</v>
      </c>
      <c r="D1006" s="238">
        <v>0</v>
      </c>
      <c r="E1006" s="239"/>
      <c r="F1006" s="240">
        <v>-1</v>
      </c>
    </row>
    <row r="1007" s="130" customFormat="1" ht="25" customHeight="1" spans="1:6">
      <c r="A1007" s="237" t="s">
        <v>914</v>
      </c>
      <c r="B1007" s="238">
        <v>3680</v>
      </c>
      <c r="C1007" s="238">
        <v>63817</v>
      </c>
      <c r="D1007" s="238">
        <v>-60137</v>
      </c>
      <c r="E1007" s="239">
        <f>B1007/C1007</f>
        <v>0.06</v>
      </c>
      <c r="F1007" s="240">
        <v>-0.94</v>
      </c>
    </row>
    <row r="1008" s="130" customFormat="1" ht="25" customHeight="1" spans="1:6">
      <c r="A1008" s="237" t="s">
        <v>160</v>
      </c>
      <c r="B1008" s="238">
        <v>0</v>
      </c>
      <c r="C1008" s="238">
        <v>0</v>
      </c>
      <c r="D1008" s="238">
        <v>0</v>
      </c>
      <c r="E1008" s="239"/>
      <c r="F1008" s="240">
        <v>-1</v>
      </c>
    </row>
    <row r="1009" s="130" customFormat="1" ht="25" customHeight="1" spans="1:6">
      <c r="A1009" s="237" t="s">
        <v>161</v>
      </c>
      <c r="B1009" s="238">
        <v>0</v>
      </c>
      <c r="C1009" s="238">
        <v>0</v>
      </c>
      <c r="D1009" s="238">
        <v>0</v>
      </c>
      <c r="E1009" s="239"/>
      <c r="F1009" s="240">
        <v>-1</v>
      </c>
    </row>
    <row r="1010" s="130" customFormat="1" ht="25" customHeight="1" spans="1:6">
      <c r="A1010" s="237" t="s">
        <v>162</v>
      </c>
      <c r="B1010" s="238">
        <v>0</v>
      </c>
      <c r="C1010" s="238">
        <v>0</v>
      </c>
      <c r="D1010" s="238">
        <v>0</v>
      </c>
      <c r="E1010" s="239"/>
      <c r="F1010" s="240">
        <v>-1</v>
      </c>
    </row>
    <row r="1011" s="130" customFormat="1" ht="25" customHeight="1" spans="1:6">
      <c r="A1011" s="237" t="s">
        <v>915</v>
      </c>
      <c r="B1011" s="238">
        <v>0</v>
      </c>
      <c r="C1011" s="238">
        <v>0</v>
      </c>
      <c r="D1011" s="238">
        <v>0</v>
      </c>
      <c r="E1011" s="239"/>
      <c r="F1011" s="240">
        <v>-1</v>
      </c>
    </row>
    <row r="1012" s="130" customFormat="1" ht="25" customHeight="1" spans="1:6">
      <c r="A1012" s="237" t="s">
        <v>916</v>
      </c>
      <c r="B1012" s="238">
        <v>3680</v>
      </c>
      <c r="C1012" s="238">
        <v>3707</v>
      </c>
      <c r="D1012" s="238">
        <v>-27</v>
      </c>
      <c r="E1012" s="239">
        <f>B1012/C1012</f>
        <v>0.99</v>
      </c>
      <c r="F1012" s="240">
        <v>-0.01</v>
      </c>
    </row>
    <row r="1013" s="130" customFormat="1" ht="25" customHeight="1" spans="1:6">
      <c r="A1013" s="237" t="s">
        <v>917</v>
      </c>
      <c r="B1013" s="238">
        <v>0</v>
      </c>
      <c r="C1013" s="238">
        <v>0</v>
      </c>
      <c r="D1013" s="238">
        <v>0</v>
      </c>
      <c r="E1013" s="239"/>
      <c r="F1013" s="240">
        <v>-1</v>
      </c>
    </row>
    <row r="1014" s="130" customFormat="1" ht="25" customHeight="1" spans="1:6">
      <c r="A1014" s="237" t="s">
        <v>918</v>
      </c>
      <c r="B1014" s="238">
        <v>0</v>
      </c>
      <c r="C1014" s="238">
        <v>60110</v>
      </c>
      <c r="D1014" s="238">
        <v>-60110</v>
      </c>
      <c r="E1014" s="239">
        <f>B1014/C1014</f>
        <v>0</v>
      </c>
      <c r="F1014" s="240">
        <v>-1</v>
      </c>
    </row>
    <row r="1015" s="130" customFormat="1" ht="25" customHeight="1" spans="1:6">
      <c r="A1015" s="237" t="s">
        <v>919</v>
      </c>
      <c r="B1015" s="238">
        <v>0</v>
      </c>
      <c r="C1015" s="238">
        <v>0</v>
      </c>
      <c r="D1015" s="238">
        <v>0</v>
      </c>
      <c r="E1015" s="239"/>
      <c r="F1015" s="240">
        <v>-1</v>
      </c>
    </row>
    <row r="1016" s="130" customFormat="1" ht="25" customHeight="1" spans="1:6">
      <c r="A1016" s="237" t="s">
        <v>920</v>
      </c>
      <c r="B1016" s="238">
        <v>0</v>
      </c>
      <c r="C1016" s="238">
        <v>0</v>
      </c>
      <c r="D1016" s="238">
        <v>0</v>
      </c>
      <c r="E1016" s="239"/>
      <c r="F1016" s="240">
        <v>-1</v>
      </c>
    </row>
    <row r="1017" s="130" customFormat="1" ht="25" customHeight="1" spans="1:6">
      <c r="A1017" s="237" t="s">
        <v>921</v>
      </c>
      <c r="B1017" s="238">
        <v>0</v>
      </c>
      <c r="C1017" s="238">
        <v>0</v>
      </c>
      <c r="D1017" s="238">
        <v>0</v>
      </c>
      <c r="E1017" s="239"/>
      <c r="F1017" s="240">
        <v>-1</v>
      </c>
    </row>
    <row r="1018" s="130" customFormat="1" ht="25" customHeight="1" spans="1:6">
      <c r="A1018" s="237" t="s">
        <v>922</v>
      </c>
      <c r="B1018" s="238">
        <v>0</v>
      </c>
      <c r="C1018" s="238">
        <v>0</v>
      </c>
      <c r="D1018" s="238">
        <v>0</v>
      </c>
      <c r="E1018" s="239"/>
      <c r="F1018" s="240">
        <v>-1</v>
      </c>
    </row>
    <row r="1019" s="130" customFormat="1" ht="25" customHeight="1" spans="1:6">
      <c r="A1019" s="237" t="s">
        <v>923</v>
      </c>
      <c r="B1019" s="238">
        <v>0</v>
      </c>
      <c r="C1019" s="238">
        <v>0</v>
      </c>
      <c r="D1019" s="238">
        <v>0</v>
      </c>
      <c r="E1019" s="239"/>
      <c r="F1019" s="240">
        <v>-1</v>
      </c>
    </row>
    <row r="1020" s="130" customFormat="1" ht="25" customHeight="1" spans="1:6">
      <c r="A1020" s="237" t="s">
        <v>924</v>
      </c>
      <c r="B1020" s="238">
        <v>0</v>
      </c>
      <c r="C1020" s="238">
        <v>0</v>
      </c>
      <c r="D1020" s="238">
        <v>0</v>
      </c>
      <c r="E1020" s="239"/>
      <c r="F1020" s="240">
        <v>-1</v>
      </c>
    </row>
    <row r="1021" s="130" customFormat="1" ht="25" customHeight="1" spans="1:6">
      <c r="A1021" s="237" t="s">
        <v>925</v>
      </c>
      <c r="B1021" s="238">
        <v>34226</v>
      </c>
      <c r="C1021" s="238">
        <v>5571</v>
      </c>
      <c r="D1021" s="238">
        <v>28655</v>
      </c>
      <c r="E1021" s="239">
        <f>B1021/C1021</f>
        <v>6.14</v>
      </c>
      <c r="F1021" s="240">
        <v>5.14</v>
      </c>
    </row>
    <row r="1022" s="130" customFormat="1" ht="25" customHeight="1" spans="1:6">
      <c r="A1022" s="237" t="s">
        <v>926</v>
      </c>
      <c r="B1022" s="238">
        <v>30995</v>
      </c>
      <c r="C1022" s="238">
        <v>2751</v>
      </c>
      <c r="D1022" s="238">
        <v>28244</v>
      </c>
      <c r="E1022" s="239">
        <f>B1022/C1022</f>
        <v>11.27</v>
      </c>
      <c r="F1022" s="240">
        <v>10.27</v>
      </c>
    </row>
    <row r="1023" s="130" customFormat="1" ht="25" customHeight="1" spans="1:6">
      <c r="A1023" s="237" t="s">
        <v>160</v>
      </c>
      <c r="B1023" s="238">
        <v>0</v>
      </c>
      <c r="C1023" s="238">
        <v>0</v>
      </c>
      <c r="D1023" s="238">
        <v>0</v>
      </c>
      <c r="E1023" s="239"/>
      <c r="F1023" s="240">
        <v>-1</v>
      </c>
    </row>
    <row r="1024" s="130" customFormat="1" ht="25" customHeight="1" spans="1:6">
      <c r="A1024" s="237" t="s">
        <v>161</v>
      </c>
      <c r="B1024" s="238">
        <v>0</v>
      </c>
      <c r="C1024" s="238">
        <v>0</v>
      </c>
      <c r="D1024" s="238">
        <v>0</v>
      </c>
      <c r="E1024" s="239"/>
      <c r="F1024" s="240">
        <v>-1</v>
      </c>
    </row>
    <row r="1025" s="130" customFormat="1" ht="25" customHeight="1" spans="1:6">
      <c r="A1025" s="237" t="s">
        <v>162</v>
      </c>
      <c r="B1025" s="238">
        <v>0</v>
      </c>
      <c r="C1025" s="238">
        <v>0</v>
      </c>
      <c r="D1025" s="238">
        <v>0</v>
      </c>
      <c r="E1025" s="239"/>
      <c r="F1025" s="240">
        <v>-1</v>
      </c>
    </row>
    <row r="1026" s="130" customFormat="1" ht="25" customHeight="1" spans="1:6">
      <c r="A1026" s="237" t="s">
        <v>927</v>
      </c>
      <c r="B1026" s="238">
        <v>0</v>
      </c>
      <c r="C1026" s="238">
        <v>0</v>
      </c>
      <c r="D1026" s="238">
        <v>0</v>
      </c>
      <c r="E1026" s="239"/>
      <c r="F1026" s="240">
        <v>-1</v>
      </c>
    </row>
    <row r="1027" s="130" customFormat="1" ht="25" customHeight="1" spans="1:6">
      <c r="A1027" s="237" t="s">
        <v>928</v>
      </c>
      <c r="B1027" s="238">
        <v>0</v>
      </c>
      <c r="C1027" s="238">
        <v>0</v>
      </c>
      <c r="D1027" s="238">
        <v>0</v>
      </c>
      <c r="E1027" s="239"/>
      <c r="F1027" s="240">
        <v>-1</v>
      </c>
    </row>
    <row r="1028" s="130" customFormat="1" ht="25" customHeight="1" spans="1:6">
      <c r="A1028" s="237" t="s">
        <v>929</v>
      </c>
      <c r="B1028" s="238">
        <v>0</v>
      </c>
      <c r="C1028" s="238">
        <v>0</v>
      </c>
      <c r="D1028" s="238">
        <v>0</v>
      </c>
      <c r="E1028" s="239"/>
      <c r="F1028" s="240">
        <v>-1</v>
      </c>
    </row>
    <row r="1029" s="130" customFormat="1" ht="25" customHeight="1" spans="1:6">
      <c r="A1029" s="237" t="s">
        <v>930</v>
      </c>
      <c r="B1029" s="238">
        <v>0</v>
      </c>
      <c r="C1029" s="238">
        <v>0</v>
      </c>
      <c r="D1029" s="238">
        <v>0</v>
      </c>
      <c r="E1029" s="239"/>
      <c r="F1029" s="240">
        <v>-1</v>
      </c>
    </row>
    <row r="1030" s="130" customFormat="1" ht="25" customHeight="1" spans="1:6">
      <c r="A1030" s="237" t="s">
        <v>169</v>
      </c>
      <c r="B1030" s="238">
        <v>386</v>
      </c>
      <c r="C1030" s="238">
        <v>260</v>
      </c>
      <c r="D1030" s="238">
        <v>126</v>
      </c>
      <c r="E1030" s="239">
        <f>B1030/C1030</f>
        <v>1.48</v>
      </c>
      <c r="F1030" s="240">
        <v>0.48</v>
      </c>
    </row>
    <row r="1031" s="130" customFormat="1" ht="25" customHeight="1" spans="1:6">
      <c r="A1031" s="237" t="s">
        <v>931</v>
      </c>
      <c r="B1031" s="238">
        <v>30609</v>
      </c>
      <c r="C1031" s="238">
        <v>2491</v>
      </c>
      <c r="D1031" s="238">
        <v>28118</v>
      </c>
      <c r="E1031" s="239">
        <f>B1031/C1031</f>
        <v>12.29</v>
      </c>
      <c r="F1031" s="240">
        <v>11.29</v>
      </c>
    </row>
    <row r="1032" s="130" customFormat="1" ht="25" customHeight="1" spans="1:6">
      <c r="A1032" s="237" t="s">
        <v>932</v>
      </c>
      <c r="B1032" s="238">
        <v>1750</v>
      </c>
      <c r="C1032" s="238">
        <v>2820</v>
      </c>
      <c r="D1032" s="238">
        <v>-1070</v>
      </c>
      <c r="E1032" s="239">
        <f>B1032/C1032</f>
        <v>0.62</v>
      </c>
      <c r="F1032" s="240">
        <v>-0.38</v>
      </c>
    </row>
    <row r="1033" s="130" customFormat="1" ht="25" customHeight="1" spans="1:6">
      <c r="A1033" s="237" t="s">
        <v>160</v>
      </c>
      <c r="B1033" s="238">
        <v>0</v>
      </c>
      <c r="C1033" s="238">
        <v>0</v>
      </c>
      <c r="D1033" s="238">
        <v>0</v>
      </c>
      <c r="E1033" s="239"/>
      <c r="F1033" s="240">
        <v>-1</v>
      </c>
    </row>
    <row r="1034" s="130" customFormat="1" ht="25" customHeight="1" spans="1:6">
      <c r="A1034" s="237" t="s">
        <v>161</v>
      </c>
      <c r="B1034" s="238">
        <v>0</v>
      </c>
      <c r="C1034" s="238">
        <v>0</v>
      </c>
      <c r="D1034" s="238">
        <v>0</v>
      </c>
      <c r="E1034" s="239"/>
      <c r="F1034" s="240">
        <v>-1</v>
      </c>
    </row>
    <row r="1035" s="130" customFormat="1" ht="25" customHeight="1" spans="1:6">
      <c r="A1035" s="237" t="s">
        <v>162</v>
      </c>
      <c r="B1035" s="238">
        <v>0</v>
      </c>
      <c r="C1035" s="238">
        <v>0</v>
      </c>
      <c r="D1035" s="238">
        <v>0</v>
      </c>
      <c r="E1035" s="239"/>
      <c r="F1035" s="240">
        <v>-1</v>
      </c>
    </row>
    <row r="1036" s="130" customFormat="1" ht="25" customHeight="1" spans="1:6">
      <c r="A1036" s="237" t="s">
        <v>933</v>
      </c>
      <c r="B1036" s="238">
        <v>0</v>
      </c>
      <c r="C1036" s="238">
        <v>0</v>
      </c>
      <c r="D1036" s="238">
        <v>0</v>
      </c>
      <c r="E1036" s="239"/>
      <c r="F1036" s="240">
        <v>-1</v>
      </c>
    </row>
    <row r="1037" s="130" customFormat="1" ht="25" customHeight="1" spans="1:6">
      <c r="A1037" s="237" t="s">
        <v>934</v>
      </c>
      <c r="B1037" s="238">
        <v>1750</v>
      </c>
      <c r="C1037" s="238">
        <v>2820</v>
      </c>
      <c r="D1037" s="238">
        <v>-1070</v>
      </c>
      <c r="E1037" s="239">
        <f>B1037/C1037</f>
        <v>0.62</v>
      </c>
      <c r="F1037" s="240">
        <v>-0.38</v>
      </c>
    </row>
    <row r="1038" s="130" customFormat="1" ht="25" customHeight="1" spans="1:6">
      <c r="A1038" s="237" t="s">
        <v>935</v>
      </c>
      <c r="B1038" s="238">
        <v>1481</v>
      </c>
      <c r="C1038" s="238">
        <v>0</v>
      </c>
      <c r="D1038" s="238">
        <v>1481</v>
      </c>
      <c r="E1038" s="239"/>
      <c r="F1038" s="240">
        <v>-1</v>
      </c>
    </row>
    <row r="1039" s="130" customFormat="1" ht="25" customHeight="1" spans="1:6">
      <c r="A1039" s="237" t="s">
        <v>936</v>
      </c>
      <c r="B1039" s="238">
        <v>0</v>
      </c>
      <c r="C1039" s="238">
        <v>0</v>
      </c>
      <c r="D1039" s="238">
        <v>0</v>
      </c>
      <c r="E1039" s="239"/>
      <c r="F1039" s="240">
        <v>-1</v>
      </c>
    </row>
    <row r="1040" s="130" customFormat="1" ht="25" customHeight="1" spans="1:6">
      <c r="A1040" s="237" t="s">
        <v>937</v>
      </c>
      <c r="B1040" s="238">
        <v>1481</v>
      </c>
      <c r="C1040" s="238">
        <v>0</v>
      </c>
      <c r="D1040" s="238">
        <v>1481</v>
      </c>
      <c r="E1040" s="239"/>
      <c r="F1040" s="240">
        <v>-1</v>
      </c>
    </row>
    <row r="1041" s="130" customFormat="1" ht="25" customHeight="1" spans="1:6">
      <c r="A1041" s="237" t="s">
        <v>938</v>
      </c>
      <c r="B1041" s="238">
        <v>0</v>
      </c>
      <c r="C1041" s="238">
        <v>0</v>
      </c>
      <c r="D1041" s="238">
        <v>0</v>
      </c>
      <c r="E1041" s="239"/>
      <c r="F1041" s="240">
        <v>-1</v>
      </c>
    </row>
    <row r="1042" s="130" customFormat="1" ht="25" customHeight="1" spans="1:6">
      <c r="A1042" s="237" t="s">
        <v>939</v>
      </c>
      <c r="B1042" s="238">
        <v>0</v>
      </c>
      <c r="C1042" s="238">
        <v>0</v>
      </c>
      <c r="D1042" s="238">
        <v>0</v>
      </c>
      <c r="E1042" s="239"/>
      <c r="F1042" s="240">
        <v>-1</v>
      </c>
    </row>
    <row r="1043" s="130" customFormat="1" ht="25" customHeight="1" spans="1:6">
      <c r="A1043" s="237" t="s">
        <v>160</v>
      </c>
      <c r="B1043" s="238">
        <v>0</v>
      </c>
      <c r="C1043" s="238">
        <v>0</v>
      </c>
      <c r="D1043" s="238">
        <v>0</v>
      </c>
      <c r="E1043" s="239"/>
      <c r="F1043" s="240">
        <v>-1</v>
      </c>
    </row>
    <row r="1044" s="130" customFormat="1" ht="25" customHeight="1" spans="1:6">
      <c r="A1044" s="237" t="s">
        <v>161</v>
      </c>
      <c r="B1044" s="238">
        <v>0</v>
      </c>
      <c r="C1044" s="238">
        <v>0</v>
      </c>
      <c r="D1044" s="238">
        <v>0</v>
      </c>
      <c r="E1044" s="239"/>
      <c r="F1044" s="240">
        <v>-1</v>
      </c>
    </row>
    <row r="1045" s="130" customFormat="1" ht="25" customHeight="1" spans="1:6">
      <c r="A1045" s="237" t="s">
        <v>162</v>
      </c>
      <c r="B1045" s="238">
        <v>0</v>
      </c>
      <c r="C1045" s="238">
        <v>0</v>
      </c>
      <c r="D1045" s="238">
        <v>0</v>
      </c>
      <c r="E1045" s="239"/>
      <c r="F1045" s="240">
        <v>-1</v>
      </c>
    </row>
    <row r="1046" s="130" customFormat="1" ht="25" customHeight="1" spans="1:6">
      <c r="A1046" s="237" t="s">
        <v>940</v>
      </c>
      <c r="B1046" s="238">
        <v>0</v>
      </c>
      <c r="C1046" s="238">
        <v>0</v>
      </c>
      <c r="D1046" s="238">
        <v>0</v>
      </c>
      <c r="E1046" s="239"/>
      <c r="F1046" s="240">
        <v>-1</v>
      </c>
    </row>
    <row r="1047" s="130" customFormat="1" ht="25" customHeight="1" spans="1:6">
      <c r="A1047" s="237" t="s">
        <v>169</v>
      </c>
      <c r="B1047" s="238">
        <v>0</v>
      </c>
      <c r="C1047" s="238">
        <v>0</v>
      </c>
      <c r="D1047" s="238">
        <v>0</v>
      </c>
      <c r="E1047" s="239"/>
      <c r="F1047" s="240">
        <v>-1</v>
      </c>
    </row>
    <row r="1048" s="130" customFormat="1" ht="25" customHeight="1" spans="1:6">
      <c r="A1048" s="237" t="s">
        <v>941</v>
      </c>
      <c r="B1048" s="238">
        <v>0</v>
      </c>
      <c r="C1048" s="238">
        <v>0</v>
      </c>
      <c r="D1048" s="238">
        <v>0</v>
      </c>
      <c r="E1048" s="239"/>
      <c r="F1048" s="240">
        <v>-1</v>
      </c>
    </row>
    <row r="1049" s="130" customFormat="1" ht="25" customHeight="1" spans="1:6">
      <c r="A1049" s="237" t="s">
        <v>942</v>
      </c>
      <c r="B1049" s="238">
        <v>0</v>
      </c>
      <c r="C1049" s="238">
        <v>0</v>
      </c>
      <c r="D1049" s="238">
        <v>0</v>
      </c>
      <c r="E1049" s="239"/>
      <c r="F1049" s="240">
        <v>-1</v>
      </c>
    </row>
    <row r="1050" s="130" customFormat="1" ht="25" customHeight="1" spans="1:6">
      <c r="A1050" s="237" t="s">
        <v>943</v>
      </c>
      <c r="B1050" s="238">
        <v>0</v>
      </c>
      <c r="C1050" s="238">
        <v>0</v>
      </c>
      <c r="D1050" s="238">
        <v>0</v>
      </c>
      <c r="E1050" s="239"/>
      <c r="F1050" s="240">
        <v>-1</v>
      </c>
    </row>
    <row r="1051" s="130" customFormat="1" ht="25" customHeight="1" spans="1:6">
      <c r="A1051" s="237" t="s">
        <v>944</v>
      </c>
      <c r="B1051" s="238">
        <v>0</v>
      </c>
      <c r="C1051" s="238">
        <v>0</v>
      </c>
      <c r="D1051" s="238">
        <v>0</v>
      </c>
      <c r="E1051" s="239"/>
      <c r="F1051" s="240">
        <v>-1</v>
      </c>
    </row>
    <row r="1052" s="130" customFormat="1" ht="25" customHeight="1" spans="1:6">
      <c r="A1052" s="237" t="s">
        <v>945</v>
      </c>
      <c r="B1052" s="238">
        <v>0</v>
      </c>
      <c r="C1052" s="238">
        <v>0</v>
      </c>
      <c r="D1052" s="238">
        <v>0</v>
      </c>
      <c r="E1052" s="239"/>
      <c r="F1052" s="240">
        <v>-1</v>
      </c>
    </row>
    <row r="1053" s="130" customFormat="1" ht="25" customHeight="1" spans="1:6">
      <c r="A1053" s="237" t="s">
        <v>946</v>
      </c>
      <c r="B1053" s="238">
        <v>0</v>
      </c>
      <c r="C1053" s="238">
        <v>0</v>
      </c>
      <c r="D1053" s="238">
        <v>0</v>
      </c>
      <c r="E1053" s="239"/>
      <c r="F1053" s="240">
        <v>-1</v>
      </c>
    </row>
    <row r="1054" s="130" customFormat="1" ht="25" customHeight="1" spans="1:6">
      <c r="A1054" s="237" t="s">
        <v>947</v>
      </c>
      <c r="B1054" s="238">
        <v>0</v>
      </c>
      <c r="C1054" s="238">
        <v>0</v>
      </c>
      <c r="D1054" s="238">
        <v>0</v>
      </c>
      <c r="E1054" s="239"/>
      <c r="F1054" s="240">
        <v>-1</v>
      </c>
    </row>
    <row r="1055" s="130" customFormat="1" ht="25" customHeight="1" spans="1:6">
      <c r="A1055" s="237" t="s">
        <v>948</v>
      </c>
      <c r="B1055" s="238">
        <v>0</v>
      </c>
      <c r="C1055" s="238">
        <v>0</v>
      </c>
      <c r="D1055" s="238">
        <v>0</v>
      </c>
      <c r="E1055" s="239"/>
      <c r="F1055" s="240">
        <v>-1</v>
      </c>
    </row>
    <row r="1056" s="130" customFormat="1" ht="25" customHeight="1" spans="1:6">
      <c r="A1056" s="237" t="s">
        <v>949</v>
      </c>
      <c r="B1056" s="238">
        <v>0</v>
      </c>
      <c r="C1056" s="238">
        <v>0</v>
      </c>
      <c r="D1056" s="238">
        <v>0</v>
      </c>
      <c r="E1056" s="239"/>
      <c r="F1056" s="240">
        <v>-1</v>
      </c>
    </row>
    <row r="1057" s="130" customFormat="1" ht="25" customHeight="1" spans="1:6">
      <c r="A1057" s="237" t="s">
        <v>950</v>
      </c>
      <c r="B1057" s="238">
        <v>0</v>
      </c>
      <c r="C1057" s="238">
        <v>0</v>
      </c>
      <c r="D1057" s="238">
        <v>0</v>
      </c>
      <c r="E1057" s="239"/>
      <c r="F1057" s="240">
        <v>-1</v>
      </c>
    </row>
    <row r="1058" s="130" customFormat="1" ht="25" customHeight="1" spans="1:6">
      <c r="A1058" s="237" t="s">
        <v>951</v>
      </c>
      <c r="B1058" s="238">
        <v>0</v>
      </c>
      <c r="C1058" s="238">
        <v>0</v>
      </c>
      <c r="D1058" s="238">
        <v>0</v>
      </c>
      <c r="E1058" s="239"/>
      <c r="F1058" s="240">
        <v>-1</v>
      </c>
    </row>
    <row r="1059" s="130" customFormat="1" ht="25" customHeight="1" spans="1:6">
      <c r="A1059" s="237" t="s">
        <v>952</v>
      </c>
      <c r="B1059" s="238">
        <v>0</v>
      </c>
      <c r="C1059" s="238">
        <v>0</v>
      </c>
      <c r="D1059" s="238">
        <v>0</v>
      </c>
      <c r="E1059" s="239"/>
      <c r="F1059" s="240">
        <v>-1</v>
      </c>
    </row>
    <row r="1060" s="130" customFormat="1" ht="25" customHeight="1" spans="1:6">
      <c r="A1060" s="237" t="s">
        <v>953</v>
      </c>
      <c r="B1060" s="238">
        <v>0</v>
      </c>
      <c r="C1060" s="238">
        <v>0</v>
      </c>
      <c r="D1060" s="238">
        <v>0</v>
      </c>
      <c r="E1060" s="239"/>
      <c r="F1060" s="240">
        <v>-1</v>
      </c>
    </row>
    <row r="1061" s="130" customFormat="1" ht="25" customHeight="1" spans="1:6">
      <c r="A1061" s="237" t="s">
        <v>954</v>
      </c>
      <c r="B1061" s="238">
        <v>0</v>
      </c>
      <c r="C1061" s="238">
        <v>0</v>
      </c>
      <c r="D1061" s="238">
        <v>0</v>
      </c>
      <c r="E1061" s="239"/>
      <c r="F1061" s="240">
        <v>-1</v>
      </c>
    </row>
    <row r="1062" s="130" customFormat="1" ht="25" customHeight="1" spans="1:6">
      <c r="A1062" s="237" t="s">
        <v>955</v>
      </c>
      <c r="B1062" s="238">
        <v>0</v>
      </c>
      <c r="C1062" s="238">
        <v>0</v>
      </c>
      <c r="D1062" s="238">
        <v>0</v>
      </c>
      <c r="E1062" s="239"/>
      <c r="F1062" s="240">
        <v>-1</v>
      </c>
    </row>
    <row r="1063" s="130" customFormat="1" ht="25" customHeight="1" spans="1:6">
      <c r="A1063" s="237" t="s">
        <v>956</v>
      </c>
      <c r="B1063" s="238">
        <v>0</v>
      </c>
      <c r="C1063" s="238">
        <v>0</v>
      </c>
      <c r="D1063" s="238">
        <v>0</v>
      </c>
      <c r="E1063" s="239"/>
      <c r="F1063" s="240">
        <v>-1</v>
      </c>
    </row>
    <row r="1064" s="130" customFormat="1" ht="25" customHeight="1" spans="1:6">
      <c r="A1064" s="237" t="s">
        <v>957</v>
      </c>
      <c r="B1064" s="238">
        <v>0</v>
      </c>
      <c r="C1064" s="238">
        <v>0</v>
      </c>
      <c r="D1064" s="238">
        <v>0</v>
      </c>
      <c r="E1064" s="239"/>
      <c r="F1064" s="240">
        <v>-1</v>
      </c>
    </row>
    <row r="1065" s="130" customFormat="1" ht="25" customHeight="1" spans="1:6">
      <c r="A1065" s="237" t="s">
        <v>958</v>
      </c>
      <c r="B1065" s="238">
        <v>0</v>
      </c>
      <c r="C1065" s="238">
        <v>0</v>
      </c>
      <c r="D1065" s="238">
        <v>0</v>
      </c>
      <c r="E1065" s="239"/>
      <c r="F1065" s="240">
        <v>-1</v>
      </c>
    </row>
    <row r="1066" s="130" customFormat="1" ht="25" customHeight="1" spans="1:6">
      <c r="A1066" s="237" t="s">
        <v>959</v>
      </c>
      <c r="B1066" s="238">
        <v>0</v>
      </c>
      <c r="C1066" s="238">
        <v>0</v>
      </c>
      <c r="D1066" s="238">
        <v>0</v>
      </c>
      <c r="E1066" s="239"/>
      <c r="F1066" s="240">
        <v>-1</v>
      </c>
    </row>
    <row r="1067" s="130" customFormat="1" ht="25" customHeight="1" spans="1:6">
      <c r="A1067" s="237" t="s">
        <v>960</v>
      </c>
      <c r="B1067" s="238">
        <v>0</v>
      </c>
      <c r="C1067" s="238">
        <v>0</v>
      </c>
      <c r="D1067" s="238">
        <v>0</v>
      </c>
      <c r="E1067" s="239"/>
      <c r="F1067" s="240">
        <v>-1</v>
      </c>
    </row>
    <row r="1068" s="130" customFormat="1" ht="25" customHeight="1" spans="1:6">
      <c r="A1068" s="237" t="s">
        <v>961</v>
      </c>
      <c r="B1068" s="238">
        <v>0</v>
      </c>
      <c r="C1068" s="238">
        <v>0</v>
      </c>
      <c r="D1068" s="238">
        <v>0</v>
      </c>
      <c r="E1068" s="239"/>
      <c r="F1068" s="240">
        <v>-1</v>
      </c>
    </row>
    <row r="1069" s="130" customFormat="1" ht="25" customHeight="1" spans="1:6">
      <c r="A1069" s="237" t="s">
        <v>962</v>
      </c>
      <c r="B1069" s="238">
        <v>0</v>
      </c>
      <c r="C1069" s="238">
        <v>0</v>
      </c>
      <c r="D1069" s="238">
        <v>0</v>
      </c>
      <c r="E1069" s="239"/>
      <c r="F1069" s="240">
        <v>-1</v>
      </c>
    </row>
    <row r="1070" s="130" customFormat="1" ht="25" customHeight="1" spans="1:6">
      <c r="A1070" s="237" t="s">
        <v>963</v>
      </c>
      <c r="B1070" s="238">
        <v>0</v>
      </c>
      <c r="C1070" s="238">
        <v>0</v>
      </c>
      <c r="D1070" s="238">
        <v>0</v>
      </c>
      <c r="E1070" s="239"/>
      <c r="F1070" s="240">
        <v>-1</v>
      </c>
    </row>
    <row r="1071" s="130" customFormat="1" ht="25" customHeight="1" spans="1:6">
      <c r="A1071" s="237" t="s">
        <v>964</v>
      </c>
      <c r="B1071" s="238">
        <v>0</v>
      </c>
      <c r="C1071" s="238">
        <v>0</v>
      </c>
      <c r="D1071" s="238">
        <v>0</v>
      </c>
      <c r="E1071" s="239"/>
      <c r="F1071" s="240">
        <v>-1</v>
      </c>
    </row>
    <row r="1072" s="130" customFormat="1" ht="25" customHeight="1" spans="1:6">
      <c r="A1072" s="237" t="s">
        <v>965</v>
      </c>
      <c r="B1072" s="238">
        <v>0</v>
      </c>
      <c r="C1072" s="238">
        <v>0</v>
      </c>
      <c r="D1072" s="238">
        <v>0</v>
      </c>
      <c r="E1072" s="239"/>
      <c r="F1072" s="240">
        <v>-1</v>
      </c>
    </row>
    <row r="1073" s="130" customFormat="1" ht="25" customHeight="1" spans="1:6">
      <c r="A1073" s="237" t="s">
        <v>966</v>
      </c>
      <c r="B1073" s="238">
        <v>0</v>
      </c>
      <c r="C1073" s="238">
        <v>0</v>
      </c>
      <c r="D1073" s="238">
        <v>0</v>
      </c>
      <c r="E1073" s="239"/>
      <c r="F1073" s="240">
        <v>-1</v>
      </c>
    </row>
    <row r="1074" s="130" customFormat="1" ht="25" customHeight="1" spans="1:6">
      <c r="A1074" s="237" t="s">
        <v>967</v>
      </c>
      <c r="B1074" s="238">
        <v>0</v>
      </c>
      <c r="C1074" s="238">
        <v>0</v>
      </c>
      <c r="D1074" s="238">
        <v>0</v>
      </c>
      <c r="E1074" s="239"/>
      <c r="F1074" s="240">
        <v>-1</v>
      </c>
    </row>
    <row r="1075" s="130" customFormat="1" ht="25" customHeight="1" spans="1:6">
      <c r="A1075" s="237" t="s">
        <v>968</v>
      </c>
      <c r="B1075" s="238">
        <v>0</v>
      </c>
      <c r="C1075" s="238">
        <v>0</v>
      </c>
      <c r="D1075" s="238">
        <v>0</v>
      </c>
      <c r="E1075" s="239"/>
      <c r="F1075" s="240">
        <v>-1</v>
      </c>
    </row>
    <row r="1076" s="130" customFormat="1" ht="25" customHeight="1" spans="1:6">
      <c r="A1076" s="237" t="s">
        <v>969</v>
      </c>
      <c r="B1076" s="238">
        <v>0</v>
      </c>
      <c r="C1076" s="238">
        <v>0</v>
      </c>
      <c r="D1076" s="238">
        <v>0</v>
      </c>
      <c r="E1076" s="239"/>
      <c r="F1076" s="240">
        <v>-1</v>
      </c>
    </row>
    <row r="1077" s="130" customFormat="1" ht="25" customHeight="1" spans="1:6">
      <c r="A1077" s="237" t="s">
        <v>745</v>
      </c>
      <c r="B1077" s="238">
        <v>0</v>
      </c>
      <c r="C1077" s="238">
        <v>0</v>
      </c>
      <c r="D1077" s="238">
        <v>0</v>
      </c>
      <c r="E1077" s="239"/>
      <c r="F1077" s="240">
        <v>-1</v>
      </c>
    </row>
    <row r="1078" s="130" customFormat="1" ht="25" customHeight="1" spans="1:6">
      <c r="A1078" s="237" t="s">
        <v>970</v>
      </c>
      <c r="B1078" s="238">
        <v>0</v>
      </c>
      <c r="C1078" s="238">
        <v>0</v>
      </c>
      <c r="D1078" s="238">
        <v>0</v>
      </c>
      <c r="E1078" s="239"/>
      <c r="F1078" s="240">
        <v>-1</v>
      </c>
    </row>
    <row r="1079" s="130" customFormat="1" ht="25" customHeight="1" spans="1:6">
      <c r="A1079" s="237" t="s">
        <v>971</v>
      </c>
      <c r="B1079" s="238">
        <v>0</v>
      </c>
      <c r="C1079" s="238">
        <v>0</v>
      </c>
      <c r="D1079" s="238">
        <v>0</v>
      </c>
      <c r="E1079" s="239"/>
      <c r="F1079" s="240">
        <v>-1</v>
      </c>
    </row>
    <row r="1080" s="130" customFormat="1" ht="25" customHeight="1" spans="1:6">
      <c r="A1080" s="237" t="s">
        <v>972</v>
      </c>
      <c r="B1080" s="238">
        <v>0</v>
      </c>
      <c r="C1080" s="238">
        <v>0</v>
      </c>
      <c r="D1080" s="238">
        <v>0</v>
      </c>
      <c r="E1080" s="239"/>
      <c r="F1080" s="240">
        <v>-1</v>
      </c>
    </row>
    <row r="1081" s="130" customFormat="1" ht="25" customHeight="1" spans="1:6">
      <c r="A1081" s="237" t="s">
        <v>973</v>
      </c>
      <c r="B1081" s="238">
        <v>15988</v>
      </c>
      <c r="C1081" s="238">
        <v>9524</v>
      </c>
      <c r="D1081" s="238">
        <v>6464</v>
      </c>
      <c r="E1081" s="239">
        <f>B1081/C1081</f>
        <v>1.68</v>
      </c>
      <c r="F1081" s="240">
        <v>0.68</v>
      </c>
    </row>
    <row r="1082" s="130" customFormat="1" ht="25" customHeight="1" spans="1:6">
      <c r="A1082" s="237" t="s">
        <v>974</v>
      </c>
      <c r="B1082" s="238">
        <v>15276</v>
      </c>
      <c r="C1082" s="238">
        <v>8770</v>
      </c>
      <c r="D1082" s="238">
        <v>6506</v>
      </c>
      <c r="E1082" s="239">
        <f>B1082/C1082</f>
        <v>1.74</v>
      </c>
      <c r="F1082" s="240">
        <v>0.74</v>
      </c>
    </row>
    <row r="1083" s="130" customFormat="1" ht="25" customHeight="1" spans="1:6">
      <c r="A1083" s="237" t="s">
        <v>160</v>
      </c>
      <c r="B1083" s="238">
        <v>942</v>
      </c>
      <c r="C1083" s="238">
        <v>592</v>
      </c>
      <c r="D1083" s="238">
        <v>350</v>
      </c>
      <c r="E1083" s="239">
        <f>B1083/C1083</f>
        <v>1.59</v>
      </c>
      <c r="F1083" s="240">
        <v>0.59</v>
      </c>
    </row>
    <row r="1084" s="130" customFormat="1" ht="25" customHeight="1" spans="1:6">
      <c r="A1084" s="237" t="s">
        <v>161</v>
      </c>
      <c r="B1084" s="238">
        <v>0</v>
      </c>
      <c r="C1084" s="238">
        <v>0</v>
      </c>
      <c r="D1084" s="238">
        <v>0</v>
      </c>
      <c r="E1084" s="239"/>
      <c r="F1084" s="240">
        <v>-1</v>
      </c>
    </row>
    <row r="1085" s="130" customFormat="1" ht="25" customHeight="1" spans="1:6">
      <c r="A1085" s="237" t="s">
        <v>162</v>
      </c>
      <c r="B1085" s="238">
        <v>0</v>
      </c>
      <c r="C1085" s="238">
        <v>0</v>
      </c>
      <c r="D1085" s="238">
        <v>0</v>
      </c>
      <c r="E1085" s="239"/>
      <c r="F1085" s="240">
        <v>-1</v>
      </c>
    </row>
    <row r="1086" s="130" customFormat="1" ht="25" customHeight="1" spans="1:6">
      <c r="A1086" s="237" t="s">
        <v>975</v>
      </c>
      <c r="B1086" s="238">
        <v>2100</v>
      </c>
      <c r="C1086" s="238">
        <v>3036</v>
      </c>
      <c r="D1086" s="238">
        <v>-936</v>
      </c>
      <c r="E1086" s="239">
        <f>B1086/C1086</f>
        <v>0.69</v>
      </c>
      <c r="F1086" s="240">
        <v>-0.31</v>
      </c>
    </row>
    <row r="1087" s="130" customFormat="1" ht="25" customHeight="1" spans="1:6">
      <c r="A1087" s="237" t="s">
        <v>976</v>
      </c>
      <c r="B1087" s="238">
        <v>268</v>
      </c>
      <c r="C1087" s="238">
        <v>0</v>
      </c>
      <c r="D1087" s="238">
        <v>268</v>
      </c>
      <c r="E1087" s="239"/>
      <c r="F1087" s="240" t="e">
        <v>#DIV/0!</v>
      </c>
    </row>
    <row r="1088" s="130" customFormat="1" ht="25" customHeight="1" spans="1:6">
      <c r="A1088" s="237" t="s">
        <v>977</v>
      </c>
      <c r="B1088" s="238">
        <v>0</v>
      </c>
      <c r="C1088" s="238">
        <v>0</v>
      </c>
      <c r="D1088" s="238">
        <v>0</v>
      </c>
      <c r="E1088" s="239"/>
      <c r="F1088" s="240">
        <v>-1</v>
      </c>
    </row>
    <row r="1089" s="130" customFormat="1" ht="25" customHeight="1" spans="1:6">
      <c r="A1089" s="237" t="s">
        <v>978</v>
      </c>
      <c r="B1089" s="238">
        <v>0</v>
      </c>
      <c r="C1089" s="238">
        <v>0</v>
      </c>
      <c r="D1089" s="238">
        <v>0</v>
      </c>
      <c r="E1089" s="239"/>
      <c r="F1089" s="240">
        <v>-1</v>
      </c>
    </row>
    <row r="1090" s="130" customFormat="1" ht="25" customHeight="1" spans="1:6">
      <c r="A1090" s="237" t="s">
        <v>979</v>
      </c>
      <c r="B1090" s="238">
        <v>0</v>
      </c>
      <c r="C1090" s="238">
        <v>774</v>
      </c>
      <c r="D1090" s="238">
        <v>-774</v>
      </c>
      <c r="E1090" s="239"/>
      <c r="F1090" s="240">
        <v>-1</v>
      </c>
    </row>
    <row r="1091" s="130" customFormat="1" ht="25" customHeight="1" spans="1:6">
      <c r="A1091" s="237" t="s">
        <v>980</v>
      </c>
      <c r="B1091" s="238">
        <v>0</v>
      </c>
      <c r="C1091" s="238">
        <v>0</v>
      </c>
      <c r="D1091" s="238">
        <v>0</v>
      </c>
      <c r="E1091" s="239"/>
      <c r="F1091" s="240">
        <v>-1</v>
      </c>
    </row>
    <row r="1092" s="130" customFormat="1" ht="25" customHeight="1" spans="1:6">
      <c r="A1092" s="237" t="s">
        <v>981</v>
      </c>
      <c r="B1092" s="238">
        <v>0</v>
      </c>
      <c r="C1092" s="238">
        <v>0</v>
      </c>
      <c r="D1092" s="238">
        <v>0</v>
      </c>
      <c r="E1092" s="239"/>
      <c r="F1092" s="240">
        <v>-1</v>
      </c>
    </row>
    <row r="1093" s="130" customFormat="1" ht="25" customHeight="1" spans="1:6">
      <c r="A1093" s="237" t="s">
        <v>982</v>
      </c>
      <c r="B1093" s="238">
        <v>0</v>
      </c>
      <c r="C1093" s="238">
        <v>0</v>
      </c>
      <c r="D1093" s="238">
        <v>0</v>
      </c>
      <c r="E1093" s="239"/>
      <c r="F1093" s="240">
        <v>-1</v>
      </c>
    </row>
    <row r="1094" s="130" customFormat="1" ht="25" customHeight="1" spans="1:6">
      <c r="A1094" s="237" t="s">
        <v>983</v>
      </c>
      <c r="B1094" s="238">
        <v>0</v>
      </c>
      <c r="C1094" s="238">
        <v>0</v>
      </c>
      <c r="D1094" s="238">
        <v>0</v>
      </c>
      <c r="E1094" s="239"/>
      <c r="F1094" s="240">
        <v>-1</v>
      </c>
    </row>
    <row r="1095" s="130" customFormat="1" ht="25" customHeight="1" spans="1:6">
      <c r="A1095" s="237" t="s">
        <v>984</v>
      </c>
      <c r="B1095" s="238">
        <v>0</v>
      </c>
      <c r="C1095" s="238">
        <v>0</v>
      </c>
      <c r="D1095" s="238">
        <v>0</v>
      </c>
      <c r="E1095" s="239"/>
      <c r="F1095" s="240">
        <v>-1</v>
      </c>
    </row>
    <row r="1096" s="130" customFormat="1" ht="25" customHeight="1" spans="1:6">
      <c r="A1096" s="237" t="s">
        <v>985</v>
      </c>
      <c r="B1096" s="238">
        <v>0</v>
      </c>
      <c r="C1096" s="238">
        <v>0</v>
      </c>
      <c r="D1096" s="238">
        <v>0</v>
      </c>
      <c r="E1096" s="239"/>
      <c r="F1096" s="240">
        <v>-1</v>
      </c>
    </row>
    <row r="1097" s="130" customFormat="1" ht="25" customHeight="1" spans="1:6">
      <c r="A1097" s="237" t="s">
        <v>986</v>
      </c>
      <c r="B1097" s="238">
        <v>0</v>
      </c>
      <c r="C1097" s="238">
        <v>0</v>
      </c>
      <c r="D1097" s="238">
        <v>0</v>
      </c>
      <c r="E1097" s="239"/>
      <c r="F1097" s="240">
        <v>-1</v>
      </c>
    </row>
    <row r="1098" s="130" customFormat="1" ht="25" customHeight="1" spans="1:6">
      <c r="A1098" s="237" t="s">
        <v>987</v>
      </c>
      <c r="B1098" s="238">
        <v>0</v>
      </c>
      <c r="C1098" s="238">
        <v>0</v>
      </c>
      <c r="D1098" s="238">
        <v>0</v>
      </c>
      <c r="E1098" s="239"/>
      <c r="F1098" s="240">
        <v>-1</v>
      </c>
    </row>
    <row r="1099" s="130" customFormat="1" ht="25" customHeight="1" spans="1:6">
      <c r="A1099" s="237" t="s">
        <v>988</v>
      </c>
      <c r="B1099" s="238">
        <v>0</v>
      </c>
      <c r="C1099" s="238">
        <v>0</v>
      </c>
      <c r="D1099" s="238">
        <v>0</v>
      </c>
      <c r="E1099" s="239"/>
      <c r="F1099" s="240">
        <v>-1</v>
      </c>
    </row>
    <row r="1100" s="130" customFormat="1" ht="25" customHeight="1" spans="1:6">
      <c r="A1100" s="237" t="s">
        <v>989</v>
      </c>
      <c r="B1100" s="238">
        <v>0</v>
      </c>
      <c r="C1100" s="238">
        <v>0</v>
      </c>
      <c r="D1100" s="238">
        <v>0</v>
      </c>
      <c r="E1100" s="239"/>
      <c r="F1100" s="240">
        <v>-1</v>
      </c>
    </row>
    <row r="1101" s="130" customFormat="1" ht="25" customHeight="1" spans="1:6">
      <c r="A1101" s="237" t="s">
        <v>990</v>
      </c>
      <c r="B1101" s="238">
        <v>0</v>
      </c>
      <c r="C1101" s="238">
        <v>0</v>
      </c>
      <c r="D1101" s="238">
        <v>0</v>
      </c>
      <c r="E1101" s="239"/>
      <c r="F1101" s="240">
        <v>-1</v>
      </c>
    </row>
    <row r="1102" s="130" customFormat="1" ht="25" customHeight="1" spans="1:6">
      <c r="A1102" s="237" t="s">
        <v>991</v>
      </c>
      <c r="B1102" s="238">
        <v>0</v>
      </c>
      <c r="C1102" s="238">
        <v>0</v>
      </c>
      <c r="D1102" s="238">
        <v>0</v>
      </c>
      <c r="E1102" s="239"/>
      <c r="F1102" s="240">
        <v>-1</v>
      </c>
    </row>
    <row r="1103" s="130" customFormat="1" ht="25" customHeight="1" spans="1:6">
      <c r="A1103" s="237" t="s">
        <v>992</v>
      </c>
      <c r="B1103" s="238">
        <v>0</v>
      </c>
      <c r="C1103" s="238">
        <v>0</v>
      </c>
      <c r="D1103" s="238">
        <v>0</v>
      </c>
      <c r="E1103" s="239"/>
      <c r="F1103" s="240">
        <v>-1</v>
      </c>
    </row>
    <row r="1104" s="130" customFormat="1" ht="25" customHeight="1" spans="1:6">
      <c r="A1104" s="237" t="s">
        <v>993</v>
      </c>
      <c r="B1104" s="238">
        <v>0</v>
      </c>
      <c r="C1104" s="238">
        <v>0</v>
      </c>
      <c r="D1104" s="238">
        <v>0</v>
      </c>
      <c r="E1104" s="239"/>
      <c r="F1104" s="240">
        <v>-1</v>
      </c>
    </row>
    <row r="1105" s="130" customFormat="1" ht="25" customHeight="1" spans="1:6">
      <c r="A1105" s="237" t="s">
        <v>994</v>
      </c>
      <c r="B1105" s="238">
        <v>0</v>
      </c>
      <c r="C1105" s="238">
        <v>0</v>
      </c>
      <c r="D1105" s="238">
        <v>0</v>
      </c>
      <c r="E1105" s="239"/>
      <c r="F1105" s="240">
        <v>-1</v>
      </c>
    </row>
    <row r="1106" s="130" customFormat="1" ht="25" customHeight="1" spans="1:6">
      <c r="A1106" s="237" t="s">
        <v>995</v>
      </c>
      <c r="B1106" s="238">
        <v>0</v>
      </c>
      <c r="C1106" s="238">
        <v>0</v>
      </c>
      <c r="D1106" s="238">
        <v>0</v>
      </c>
      <c r="E1106" s="239"/>
      <c r="F1106" s="240">
        <v>-1</v>
      </c>
    </row>
    <row r="1107" s="130" customFormat="1" ht="25" customHeight="1" spans="1:6">
      <c r="A1107" s="237" t="s">
        <v>169</v>
      </c>
      <c r="B1107" s="238">
        <v>3536</v>
      </c>
      <c r="C1107" s="238">
        <v>2450</v>
      </c>
      <c r="D1107" s="238">
        <v>1086</v>
      </c>
      <c r="E1107" s="239">
        <f>B1107/C1107</f>
        <v>1.44</v>
      </c>
      <c r="F1107" s="240">
        <v>0.44</v>
      </c>
    </row>
    <row r="1108" s="130" customFormat="1" ht="25" customHeight="1" spans="1:6">
      <c r="A1108" s="237" t="s">
        <v>996</v>
      </c>
      <c r="B1108" s="238">
        <v>8430</v>
      </c>
      <c r="C1108" s="238">
        <v>1918</v>
      </c>
      <c r="D1108" s="238">
        <v>6512</v>
      </c>
      <c r="E1108" s="239">
        <f>B1108/C1108</f>
        <v>4.4</v>
      </c>
      <c r="F1108" s="240">
        <v>3.4</v>
      </c>
    </row>
    <row r="1109" s="130" customFormat="1" ht="25" customHeight="1" spans="1:6">
      <c r="A1109" s="237" t="s">
        <v>997</v>
      </c>
      <c r="B1109" s="238">
        <v>713</v>
      </c>
      <c r="C1109" s="238">
        <v>754</v>
      </c>
      <c r="D1109" s="238"/>
      <c r="E1109" s="239">
        <f>B1109/C1109</f>
        <v>0.95</v>
      </c>
      <c r="F1109" s="240" t="e">
        <f>-A1</f>
        <v>#VALUE!</v>
      </c>
    </row>
    <row r="1110" s="130" customFormat="1" ht="25" customHeight="1" spans="1:6">
      <c r="A1110" s="237" t="s">
        <v>160</v>
      </c>
      <c r="B1110" s="238">
        <v>0</v>
      </c>
      <c r="C1110" s="238">
        <v>0</v>
      </c>
      <c r="D1110" s="238">
        <v>0</v>
      </c>
      <c r="E1110" s="239"/>
      <c r="F1110" s="240">
        <v>-1</v>
      </c>
    </row>
    <row r="1111" s="130" customFormat="1" ht="25" customHeight="1" spans="1:6">
      <c r="A1111" s="237" t="s">
        <v>161</v>
      </c>
      <c r="B1111" s="238">
        <v>0</v>
      </c>
      <c r="C1111" s="238">
        <v>0</v>
      </c>
      <c r="D1111" s="238">
        <v>0</v>
      </c>
      <c r="E1111" s="239"/>
      <c r="F1111" s="240">
        <v>-1</v>
      </c>
    </row>
    <row r="1112" s="130" customFormat="1" ht="25" customHeight="1" spans="1:6">
      <c r="A1112" s="237" t="s">
        <v>162</v>
      </c>
      <c r="B1112" s="238">
        <v>0</v>
      </c>
      <c r="C1112" s="238">
        <v>0</v>
      </c>
      <c r="D1112" s="238">
        <v>0</v>
      </c>
      <c r="E1112" s="239"/>
      <c r="F1112" s="240">
        <v>-1</v>
      </c>
    </row>
    <row r="1113" s="130" customFormat="1" ht="25" customHeight="1" spans="1:6">
      <c r="A1113" s="237" t="s">
        <v>998</v>
      </c>
      <c r="B1113" s="238">
        <v>560</v>
      </c>
      <c r="C1113" s="238">
        <v>499</v>
      </c>
      <c r="D1113" s="238">
        <v>61</v>
      </c>
      <c r="E1113" s="239">
        <f>B1113/C1113</f>
        <v>1.12</v>
      </c>
      <c r="F1113" s="240">
        <v>0.12</v>
      </c>
    </row>
    <row r="1114" s="130" customFormat="1" ht="25" customHeight="1" spans="1:6">
      <c r="A1114" s="237" t="s">
        <v>999</v>
      </c>
      <c r="B1114" s="238">
        <v>0</v>
      </c>
      <c r="C1114" s="238">
        <v>0</v>
      </c>
      <c r="D1114" s="238">
        <v>0</v>
      </c>
      <c r="E1114" s="239"/>
      <c r="F1114" s="240">
        <v>-1</v>
      </c>
    </row>
    <row r="1115" s="130" customFormat="1" ht="25" customHeight="1" spans="1:6">
      <c r="A1115" s="237" t="s">
        <v>1000</v>
      </c>
      <c r="B1115" s="238">
        <v>0</v>
      </c>
      <c r="C1115" s="238">
        <v>0</v>
      </c>
      <c r="D1115" s="238">
        <v>0</v>
      </c>
      <c r="E1115" s="239"/>
      <c r="F1115" s="240">
        <v>-1</v>
      </c>
    </row>
    <row r="1116" s="130" customFormat="1" ht="25" customHeight="1" spans="1:6">
      <c r="A1116" s="237" t="s">
        <v>1001</v>
      </c>
      <c r="B1116" s="238">
        <v>0</v>
      </c>
      <c r="C1116" s="238">
        <v>0</v>
      </c>
      <c r="D1116" s="238">
        <v>0</v>
      </c>
      <c r="E1116" s="239"/>
      <c r="F1116" s="240">
        <v>-1</v>
      </c>
    </row>
    <row r="1117" s="130" customFormat="1" ht="25" customHeight="1" spans="1:6">
      <c r="A1117" s="237" t="s">
        <v>1002</v>
      </c>
      <c r="B1117" s="238">
        <v>0</v>
      </c>
      <c r="C1117" s="238">
        <v>0</v>
      </c>
      <c r="D1117" s="238">
        <v>0</v>
      </c>
      <c r="E1117" s="239"/>
      <c r="F1117" s="240">
        <v>-1</v>
      </c>
    </row>
    <row r="1118" s="130" customFormat="1" ht="25" customHeight="1" spans="1:6">
      <c r="A1118" s="237" t="s">
        <v>1003</v>
      </c>
      <c r="B1118" s="238">
        <v>0</v>
      </c>
      <c r="C1118" s="238">
        <v>0</v>
      </c>
      <c r="D1118" s="238">
        <v>0</v>
      </c>
      <c r="E1118" s="239"/>
      <c r="F1118" s="240">
        <v>-1</v>
      </c>
    </row>
    <row r="1119" s="130" customFormat="1" ht="25" customHeight="1" spans="1:6">
      <c r="A1119" s="237" t="s">
        <v>1004</v>
      </c>
      <c r="B1119" s="238">
        <v>153</v>
      </c>
      <c r="C1119" s="238">
        <v>195</v>
      </c>
      <c r="D1119" s="238">
        <v>-42</v>
      </c>
      <c r="E1119" s="239">
        <f>B1119/C1119</f>
        <v>0.78</v>
      </c>
      <c r="F1119" s="240">
        <v>-0.22</v>
      </c>
    </row>
    <row r="1120" s="130" customFormat="1" ht="25" customHeight="1" spans="1:6">
      <c r="A1120" s="237" t="s">
        <v>1005</v>
      </c>
      <c r="B1120" s="238">
        <v>0</v>
      </c>
      <c r="C1120" s="238">
        <v>0</v>
      </c>
      <c r="D1120" s="238">
        <v>0</v>
      </c>
      <c r="E1120" s="239"/>
      <c r="F1120" s="240">
        <v>-1</v>
      </c>
    </row>
    <row r="1121" s="130" customFormat="1" ht="25" customHeight="1" spans="1:6">
      <c r="A1121" s="237" t="s">
        <v>1006</v>
      </c>
      <c r="B1121" s="238">
        <v>0</v>
      </c>
      <c r="C1121" s="238">
        <v>0</v>
      </c>
      <c r="D1121" s="238">
        <v>0</v>
      </c>
      <c r="E1121" s="239"/>
      <c r="F1121" s="240">
        <v>-1</v>
      </c>
    </row>
    <row r="1122" s="130" customFormat="1" ht="25" customHeight="1" spans="1:6">
      <c r="A1122" s="237" t="s">
        <v>1007</v>
      </c>
      <c r="B1122" s="238">
        <v>0</v>
      </c>
      <c r="C1122" s="238">
        <v>0</v>
      </c>
      <c r="D1122" s="238">
        <v>0</v>
      </c>
      <c r="E1122" s="239"/>
      <c r="F1122" s="240">
        <v>-1</v>
      </c>
    </row>
    <row r="1123" s="130" customFormat="1" ht="25" customHeight="1" spans="1:6">
      <c r="A1123" s="237" t="s">
        <v>1008</v>
      </c>
      <c r="B1123" s="238">
        <v>0</v>
      </c>
      <c r="C1123" s="238">
        <v>60</v>
      </c>
      <c r="D1123" s="238">
        <v>-60</v>
      </c>
      <c r="E1123" s="239"/>
      <c r="F1123" s="240">
        <v>-1</v>
      </c>
    </row>
    <row r="1124" s="130" customFormat="1" ht="25" customHeight="1" spans="1:6">
      <c r="A1124" s="237" t="s">
        <v>1009</v>
      </c>
      <c r="B1124" s="238">
        <v>0</v>
      </c>
      <c r="C1124" s="238">
        <v>0</v>
      </c>
      <c r="D1124" s="238">
        <v>0</v>
      </c>
      <c r="E1124" s="239"/>
      <c r="F1124" s="240">
        <v>-1</v>
      </c>
    </row>
    <row r="1125" s="130" customFormat="1" ht="25" customHeight="1" spans="1:6">
      <c r="A1125" s="237" t="s">
        <v>1010</v>
      </c>
      <c r="B1125" s="238">
        <v>8213</v>
      </c>
      <c r="C1125" s="238">
        <v>9899</v>
      </c>
      <c r="D1125" s="238">
        <v>-1686</v>
      </c>
      <c r="E1125" s="239">
        <f>B1125/C1125</f>
        <v>0.83</v>
      </c>
      <c r="F1125" s="240"/>
    </row>
    <row r="1126" s="130" customFormat="1" ht="25" customHeight="1" spans="1:6">
      <c r="A1126" s="237" t="s">
        <v>1011</v>
      </c>
      <c r="B1126" s="238">
        <v>676</v>
      </c>
      <c r="C1126" s="238">
        <v>173</v>
      </c>
      <c r="D1126" s="238">
        <v>503</v>
      </c>
      <c r="E1126" s="239">
        <f>B1126/C1126</f>
        <v>3.91</v>
      </c>
      <c r="F1126" s="240">
        <v>2.91</v>
      </c>
    </row>
    <row r="1127" s="130" customFormat="1" ht="25" customHeight="1" spans="1:6">
      <c r="A1127" s="237" t="s">
        <v>1012</v>
      </c>
      <c r="B1127" s="238">
        <v>0</v>
      </c>
      <c r="C1127" s="238">
        <v>0</v>
      </c>
      <c r="D1127" s="238">
        <v>0</v>
      </c>
      <c r="E1127" s="239"/>
      <c r="F1127" s="240">
        <v>-1</v>
      </c>
    </row>
    <row r="1128" s="130" customFormat="1" ht="25" customHeight="1" spans="1:6">
      <c r="A1128" s="237" t="s">
        <v>1013</v>
      </c>
      <c r="B1128" s="238">
        <v>0</v>
      </c>
      <c r="C1128" s="238">
        <v>0</v>
      </c>
      <c r="D1128" s="238">
        <v>0</v>
      </c>
      <c r="E1128" s="239"/>
      <c r="F1128" s="240">
        <v>-1</v>
      </c>
    </row>
    <row r="1129" s="130" customFormat="1" ht="25" customHeight="1" spans="1:6">
      <c r="A1129" s="237" t="s">
        <v>1014</v>
      </c>
      <c r="B1129" s="238">
        <v>676</v>
      </c>
      <c r="C1129" s="238">
        <v>0</v>
      </c>
      <c r="D1129" s="238">
        <v>676</v>
      </c>
      <c r="E1129" s="239"/>
      <c r="F1129" s="240">
        <v>-1</v>
      </c>
    </row>
    <row r="1130" s="130" customFormat="1" ht="25" customHeight="1" spans="1:6">
      <c r="A1130" s="237" t="s">
        <v>1015</v>
      </c>
      <c r="B1130" s="238">
        <v>0</v>
      </c>
      <c r="C1130" s="238">
        <v>0</v>
      </c>
      <c r="D1130" s="238">
        <v>0</v>
      </c>
      <c r="E1130" s="239"/>
      <c r="F1130" s="240">
        <v>-1</v>
      </c>
    </row>
    <row r="1131" s="130" customFormat="1" ht="25" customHeight="1" spans="1:6">
      <c r="A1131" s="237" t="s">
        <v>1016</v>
      </c>
      <c r="B1131" s="238">
        <v>0</v>
      </c>
      <c r="C1131" s="238">
        <v>0</v>
      </c>
      <c r="D1131" s="238">
        <v>0</v>
      </c>
      <c r="E1131" s="239"/>
      <c r="F1131" s="240">
        <v>-1</v>
      </c>
    </row>
    <row r="1132" s="130" customFormat="1" ht="25" customHeight="1" spans="1:6">
      <c r="A1132" s="237" t="s">
        <v>1017</v>
      </c>
      <c r="B1132" s="238">
        <v>0</v>
      </c>
      <c r="C1132" s="238">
        <v>173</v>
      </c>
      <c r="D1132" s="238">
        <v>-173</v>
      </c>
      <c r="E1132" s="239">
        <f>B1132/C1132</f>
        <v>0</v>
      </c>
      <c r="F1132" s="240">
        <v>-1</v>
      </c>
    </row>
    <row r="1133" s="130" customFormat="1" ht="25" customHeight="1" spans="1:6">
      <c r="A1133" s="237" t="s">
        <v>1018</v>
      </c>
      <c r="B1133" s="238">
        <v>0</v>
      </c>
      <c r="C1133" s="238">
        <v>0</v>
      </c>
      <c r="D1133" s="238">
        <v>0</v>
      </c>
      <c r="E1133" s="239"/>
      <c r="F1133" s="240">
        <v>-1</v>
      </c>
    </row>
    <row r="1134" s="130" customFormat="1" ht="25" customHeight="1" spans="1:6">
      <c r="A1134" s="237" t="s">
        <v>1019</v>
      </c>
      <c r="B1134" s="238">
        <v>0</v>
      </c>
      <c r="C1134" s="238">
        <v>0</v>
      </c>
      <c r="D1134" s="238">
        <v>0</v>
      </c>
      <c r="E1134" s="239"/>
      <c r="F1134" s="240">
        <v>-1</v>
      </c>
    </row>
    <row r="1135" s="130" customFormat="1" ht="25" customHeight="1" spans="1:6">
      <c r="A1135" s="237" t="s">
        <v>1020</v>
      </c>
      <c r="B1135" s="238">
        <v>0</v>
      </c>
      <c r="C1135" s="238">
        <v>0</v>
      </c>
      <c r="D1135" s="238">
        <v>0</v>
      </c>
      <c r="E1135" s="239"/>
      <c r="F1135" s="240">
        <v>-1</v>
      </c>
    </row>
    <row r="1136" s="130" customFormat="1" ht="25" customHeight="1" spans="1:6">
      <c r="A1136" s="237" t="s">
        <v>1021</v>
      </c>
      <c r="B1136" s="238">
        <v>0</v>
      </c>
      <c r="C1136" s="238">
        <v>0</v>
      </c>
      <c r="D1136" s="238">
        <v>0</v>
      </c>
      <c r="E1136" s="239"/>
      <c r="F1136" s="240">
        <v>-1</v>
      </c>
    </row>
    <row r="1137" s="130" customFormat="1" ht="25" customHeight="1" spans="1:6">
      <c r="A1137" s="237" t="s">
        <v>1022</v>
      </c>
      <c r="B1137" s="238">
        <v>7146</v>
      </c>
      <c r="C1137" s="238">
        <v>9323</v>
      </c>
      <c r="D1137" s="238">
        <v>-2177</v>
      </c>
      <c r="E1137" s="239">
        <f>B1137/C1137</f>
        <v>0.77</v>
      </c>
      <c r="F1137" s="240">
        <v>-0.23</v>
      </c>
    </row>
    <row r="1138" s="130" customFormat="1" ht="25" customHeight="1" spans="1:6">
      <c r="A1138" s="237" t="s">
        <v>1023</v>
      </c>
      <c r="B1138" s="238">
        <v>6041</v>
      </c>
      <c r="C1138" s="238">
        <v>7888</v>
      </c>
      <c r="D1138" s="238">
        <v>-1847</v>
      </c>
      <c r="E1138" s="239">
        <f>B1138/C1138</f>
        <v>0.77</v>
      </c>
      <c r="F1138" s="240">
        <v>-0.23</v>
      </c>
    </row>
    <row r="1139" s="130" customFormat="1" ht="25" customHeight="1" spans="1:6">
      <c r="A1139" s="237" t="s">
        <v>1024</v>
      </c>
      <c r="B1139" s="238">
        <v>1105</v>
      </c>
      <c r="C1139" s="238">
        <v>1435</v>
      </c>
      <c r="D1139" s="238">
        <v>-330</v>
      </c>
      <c r="E1139" s="239">
        <f>B1139/C1139</f>
        <v>0.77</v>
      </c>
      <c r="F1139" s="240">
        <v>-0.23</v>
      </c>
    </row>
    <row r="1140" s="130" customFormat="1" ht="25" customHeight="1" spans="1:6">
      <c r="A1140" s="237" t="s">
        <v>1025</v>
      </c>
      <c r="B1140" s="238">
        <v>0</v>
      </c>
      <c r="C1140" s="238">
        <v>0</v>
      </c>
      <c r="D1140" s="238">
        <v>0</v>
      </c>
      <c r="E1140" s="239"/>
      <c r="F1140" s="240">
        <v>-1</v>
      </c>
    </row>
    <row r="1141" s="130" customFormat="1" ht="25" customHeight="1" spans="1:6">
      <c r="A1141" s="237" t="s">
        <v>1026</v>
      </c>
      <c r="B1141" s="238">
        <v>391</v>
      </c>
      <c r="C1141" s="238">
        <v>403</v>
      </c>
      <c r="D1141" s="238">
        <v>-12</v>
      </c>
      <c r="E1141" s="239">
        <f>B1141/C1141</f>
        <v>0.97</v>
      </c>
      <c r="F1141" s="240">
        <v>-0.03</v>
      </c>
    </row>
    <row r="1142" s="130" customFormat="1" ht="25" customHeight="1" spans="1:6">
      <c r="A1142" s="237" t="s">
        <v>1027</v>
      </c>
      <c r="B1142" s="238">
        <v>0</v>
      </c>
      <c r="C1142" s="238">
        <v>0</v>
      </c>
      <c r="D1142" s="238">
        <v>0</v>
      </c>
      <c r="E1142" s="239"/>
      <c r="F1142" s="240">
        <v>-1</v>
      </c>
    </row>
    <row r="1143" s="130" customFormat="1" ht="25" customHeight="1" spans="1:6">
      <c r="A1143" s="237" t="s">
        <v>1028</v>
      </c>
      <c r="B1143" s="238">
        <v>0</v>
      </c>
      <c r="C1143" s="238">
        <v>0</v>
      </c>
      <c r="D1143" s="238">
        <v>0</v>
      </c>
      <c r="E1143" s="239"/>
      <c r="F1143" s="240">
        <v>-1</v>
      </c>
    </row>
    <row r="1144" s="130" customFormat="1" ht="25" customHeight="1" spans="1:6">
      <c r="A1144" s="237" t="s">
        <v>1029</v>
      </c>
      <c r="B1144" s="238">
        <v>391</v>
      </c>
      <c r="C1144" s="238">
        <v>403</v>
      </c>
      <c r="D1144" s="238">
        <v>-12</v>
      </c>
      <c r="E1144" s="239">
        <f>B1144/C1144</f>
        <v>0.97</v>
      </c>
      <c r="F1144" s="240">
        <v>-0.03</v>
      </c>
    </row>
    <row r="1145" s="130" customFormat="1" ht="25" customHeight="1" spans="1:6">
      <c r="A1145" s="237" t="s">
        <v>1030</v>
      </c>
      <c r="B1145" s="238">
        <v>2556</v>
      </c>
      <c r="C1145" s="238">
        <v>2052</v>
      </c>
      <c r="D1145" s="238">
        <v>504</v>
      </c>
      <c r="E1145" s="239">
        <f>B1145/C1145</f>
        <v>1.25</v>
      </c>
      <c r="F1145" s="240">
        <v>0.25</v>
      </c>
    </row>
    <row r="1146" s="130" customFormat="1" ht="25" customHeight="1" spans="1:6">
      <c r="A1146" s="237" t="s">
        <v>1031</v>
      </c>
      <c r="B1146" s="238">
        <v>2406</v>
      </c>
      <c r="C1146" s="238">
        <v>1922</v>
      </c>
      <c r="D1146" s="238">
        <v>484</v>
      </c>
      <c r="E1146" s="239">
        <f>B1146/C1146</f>
        <v>1.25</v>
      </c>
      <c r="F1146" s="240">
        <v>0.25</v>
      </c>
    </row>
    <row r="1147" s="130" customFormat="1" ht="25" customHeight="1" spans="1:6">
      <c r="A1147" s="237" t="s">
        <v>160</v>
      </c>
      <c r="B1147" s="238">
        <v>0</v>
      </c>
      <c r="C1147" s="238">
        <v>0</v>
      </c>
      <c r="D1147" s="238">
        <v>0</v>
      </c>
      <c r="E1147" s="239"/>
      <c r="F1147" s="240">
        <v>-1</v>
      </c>
    </row>
    <row r="1148" s="130" customFormat="1" ht="25" customHeight="1" spans="1:6">
      <c r="A1148" s="237" t="s">
        <v>161</v>
      </c>
      <c r="B1148" s="238">
        <v>0</v>
      </c>
      <c r="C1148" s="238">
        <v>0</v>
      </c>
      <c r="D1148" s="238">
        <v>0</v>
      </c>
      <c r="E1148" s="239"/>
      <c r="F1148" s="240">
        <v>-1</v>
      </c>
    </row>
    <row r="1149" s="130" customFormat="1" ht="25" customHeight="1" spans="1:6">
      <c r="A1149" s="237" t="s">
        <v>162</v>
      </c>
      <c r="B1149" s="238">
        <v>0</v>
      </c>
      <c r="C1149" s="238">
        <v>0</v>
      </c>
      <c r="D1149" s="238">
        <v>0</v>
      </c>
      <c r="E1149" s="239"/>
      <c r="F1149" s="240">
        <v>-1</v>
      </c>
    </row>
    <row r="1150" s="130" customFormat="1" ht="25" customHeight="1" spans="1:6">
      <c r="A1150" s="237" t="s">
        <v>1032</v>
      </c>
      <c r="B1150" s="238">
        <v>0</v>
      </c>
      <c r="C1150" s="238">
        <v>0</v>
      </c>
      <c r="D1150" s="238">
        <v>0</v>
      </c>
      <c r="E1150" s="239"/>
      <c r="F1150" s="240">
        <v>-1</v>
      </c>
    </row>
    <row r="1151" s="130" customFormat="1" ht="25" customHeight="1" spans="1:6">
      <c r="A1151" s="237" t="s">
        <v>1033</v>
      </c>
      <c r="B1151" s="238">
        <v>0</v>
      </c>
      <c r="C1151" s="238">
        <v>0</v>
      </c>
      <c r="D1151" s="238">
        <v>0</v>
      </c>
      <c r="E1151" s="239"/>
      <c r="F1151" s="240">
        <v>-1</v>
      </c>
    </row>
    <row r="1152" s="130" customFormat="1" ht="25" customHeight="1" spans="1:6">
      <c r="A1152" s="237" t="s">
        <v>1034</v>
      </c>
      <c r="B1152" s="238">
        <v>0</v>
      </c>
      <c r="C1152" s="238">
        <v>0</v>
      </c>
      <c r="D1152" s="238">
        <v>0</v>
      </c>
      <c r="E1152" s="239"/>
      <c r="F1152" s="240">
        <v>-1</v>
      </c>
    </row>
    <row r="1153" s="130" customFormat="1" ht="25" customHeight="1" spans="1:6">
      <c r="A1153" s="237" t="s">
        <v>1035</v>
      </c>
      <c r="B1153" s="238">
        <v>0</v>
      </c>
      <c r="C1153" s="238">
        <v>0</v>
      </c>
      <c r="D1153" s="238">
        <v>0</v>
      </c>
      <c r="E1153" s="239"/>
      <c r="F1153" s="240">
        <v>-1</v>
      </c>
    </row>
    <row r="1154" s="130" customFormat="1" ht="25" customHeight="1" spans="1:6">
      <c r="A1154" s="237" t="s">
        <v>1036</v>
      </c>
      <c r="B1154" s="238">
        <v>43</v>
      </c>
      <c r="C1154" s="238">
        <v>42</v>
      </c>
      <c r="D1154" s="238">
        <v>1</v>
      </c>
      <c r="E1154" s="239">
        <f>B1154/C1154</f>
        <v>1.02</v>
      </c>
      <c r="F1154" s="240">
        <v>0.02</v>
      </c>
    </row>
    <row r="1155" s="130" customFormat="1" ht="25" customHeight="1" spans="1:6">
      <c r="A1155" s="237" t="s">
        <v>1037</v>
      </c>
      <c r="B1155" s="238">
        <v>0</v>
      </c>
      <c r="C1155" s="238">
        <v>0</v>
      </c>
      <c r="D1155" s="238">
        <v>0</v>
      </c>
      <c r="E1155" s="239"/>
      <c r="F1155" s="240">
        <v>-1</v>
      </c>
    </row>
    <row r="1156" s="130" customFormat="1" ht="25" customHeight="1" spans="1:6">
      <c r="A1156" s="237" t="s">
        <v>1038</v>
      </c>
      <c r="B1156" s="238">
        <v>0</v>
      </c>
      <c r="C1156" s="238">
        <v>0</v>
      </c>
      <c r="D1156" s="238">
        <v>0</v>
      </c>
      <c r="E1156" s="239"/>
      <c r="F1156" s="240">
        <v>-1</v>
      </c>
    </row>
    <row r="1157" s="130" customFormat="1" ht="25" customHeight="1" spans="1:6">
      <c r="A1157" s="237" t="s">
        <v>1039</v>
      </c>
      <c r="B1157" s="238">
        <v>2063</v>
      </c>
      <c r="C1157" s="238">
        <v>1880</v>
      </c>
      <c r="D1157" s="238">
        <v>183</v>
      </c>
      <c r="E1157" s="239">
        <f>B1157/C1157</f>
        <v>1.1</v>
      </c>
      <c r="F1157" s="240">
        <v>0.1</v>
      </c>
    </row>
    <row r="1158" s="130" customFormat="1" ht="25" customHeight="1" spans="1:6">
      <c r="A1158" s="237" t="s">
        <v>1040</v>
      </c>
      <c r="B1158" s="238">
        <v>0</v>
      </c>
      <c r="C1158" s="238">
        <v>0</v>
      </c>
      <c r="D1158" s="238">
        <v>0</v>
      </c>
      <c r="E1158" s="239"/>
      <c r="F1158" s="240">
        <v>-1</v>
      </c>
    </row>
    <row r="1159" s="130" customFormat="1" ht="25" customHeight="1" spans="1:6">
      <c r="A1159" s="237" t="s">
        <v>1041</v>
      </c>
      <c r="B1159" s="238">
        <v>0</v>
      </c>
      <c r="C1159" s="238">
        <v>0</v>
      </c>
      <c r="D1159" s="238">
        <v>0</v>
      </c>
      <c r="E1159" s="239"/>
      <c r="F1159" s="240">
        <v>-1</v>
      </c>
    </row>
    <row r="1160" s="130" customFormat="1" ht="25" customHeight="1" spans="1:6">
      <c r="A1160" s="237" t="s">
        <v>1042</v>
      </c>
      <c r="B1160" s="238">
        <v>0</v>
      </c>
      <c r="C1160" s="238">
        <v>0</v>
      </c>
      <c r="D1160" s="238">
        <v>0</v>
      </c>
      <c r="E1160" s="239"/>
      <c r="F1160" s="240">
        <v>-1</v>
      </c>
    </row>
    <row r="1161" s="130" customFormat="1" ht="25" customHeight="1" spans="1:6">
      <c r="A1161" s="237" t="s">
        <v>1043</v>
      </c>
      <c r="B1161" s="238">
        <v>0</v>
      </c>
      <c r="C1161" s="238">
        <v>0</v>
      </c>
      <c r="D1161" s="238">
        <v>0</v>
      </c>
      <c r="E1161" s="239"/>
      <c r="F1161" s="240">
        <v>-1</v>
      </c>
    </row>
    <row r="1162" s="130" customFormat="1" ht="25" customHeight="1" spans="1:6">
      <c r="A1162" s="237" t="s">
        <v>169</v>
      </c>
      <c r="B1162" s="238">
        <v>0</v>
      </c>
      <c r="C1162" s="238">
        <v>0</v>
      </c>
      <c r="D1162" s="238">
        <v>0</v>
      </c>
      <c r="E1162" s="239"/>
      <c r="F1162" s="240">
        <v>-1</v>
      </c>
    </row>
    <row r="1163" s="130" customFormat="1" ht="25" customHeight="1" spans="1:6">
      <c r="A1163" s="237" t="s">
        <v>1044</v>
      </c>
      <c r="B1163" s="238">
        <v>300</v>
      </c>
      <c r="C1163" s="238">
        <v>0</v>
      </c>
      <c r="D1163" s="238">
        <v>300</v>
      </c>
      <c r="E1163" s="239"/>
      <c r="F1163" s="240">
        <v>-1</v>
      </c>
    </row>
    <row r="1164" s="130" customFormat="1" ht="25" customHeight="1" spans="1:6">
      <c r="A1164" s="237" t="s">
        <v>1045</v>
      </c>
      <c r="B1164" s="238">
        <v>0</v>
      </c>
      <c r="C1164" s="238">
        <v>0</v>
      </c>
      <c r="D1164" s="238">
        <v>0</v>
      </c>
      <c r="E1164" s="239"/>
      <c r="F1164" s="240">
        <v>-1</v>
      </c>
    </row>
    <row r="1165" s="130" customFormat="1" ht="25" customHeight="1" spans="1:6">
      <c r="A1165" s="237" t="s">
        <v>1046</v>
      </c>
      <c r="B1165" s="238">
        <v>0</v>
      </c>
      <c r="C1165" s="238">
        <v>0</v>
      </c>
      <c r="D1165" s="238">
        <v>0</v>
      </c>
      <c r="E1165" s="239"/>
      <c r="F1165" s="240">
        <v>-1</v>
      </c>
    </row>
    <row r="1166" s="130" customFormat="1" ht="25" customHeight="1" spans="1:6">
      <c r="A1166" s="237" t="s">
        <v>1047</v>
      </c>
      <c r="B1166" s="238">
        <v>0</v>
      </c>
      <c r="C1166" s="238">
        <v>0</v>
      </c>
      <c r="D1166" s="238">
        <v>0</v>
      </c>
      <c r="E1166" s="239"/>
      <c r="F1166" s="240">
        <v>-1</v>
      </c>
    </row>
    <row r="1167" s="130" customFormat="1" ht="25" customHeight="1" spans="1:6">
      <c r="A1167" s="237" t="s">
        <v>1048</v>
      </c>
      <c r="B1167" s="238">
        <v>0</v>
      </c>
      <c r="C1167" s="238">
        <v>0</v>
      </c>
      <c r="D1167" s="238">
        <v>0</v>
      </c>
      <c r="E1167" s="239"/>
      <c r="F1167" s="240">
        <v>-1</v>
      </c>
    </row>
    <row r="1168" s="130" customFormat="1" ht="25" customHeight="1" spans="1:6">
      <c r="A1168" s="237" t="s">
        <v>1049</v>
      </c>
      <c r="B1168" s="238">
        <v>0</v>
      </c>
      <c r="C1168" s="238">
        <v>0</v>
      </c>
      <c r="D1168" s="238">
        <v>0</v>
      </c>
      <c r="E1168" s="239"/>
      <c r="F1168" s="240">
        <v>-1</v>
      </c>
    </row>
    <row r="1169" s="130" customFormat="1" ht="25" customHeight="1" spans="1:6">
      <c r="A1169" s="237" t="s">
        <v>1050</v>
      </c>
      <c r="B1169" s="238">
        <v>0</v>
      </c>
      <c r="C1169" s="238">
        <v>0</v>
      </c>
      <c r="D1169" s="238">
        <v>0</v>
      </c>
      <c r="E1169" s="239"/>
      <c r="F1169" s="240">
        <v>-1</v>
      </c>
    </row>
    <row r="1170" s="130" customFormat="1" ht="25" customHeight="1" spans="1:6">
      <c r="A1170" s="237" t="s">
        <v>1051</v>
      </c>
      <c r="B1170" s="238">
        <v>0</v>
      </c>
      <c r="C1170" s="238">
        <v>0</v>
      </c>
      <c r="D1170" s="238">
        <v>0</v>
      </c>
      <c r="E1170" s="239"/>
      <c r="F1170" s="240">
        <v>-1</v>
      </c>
    </row>
    <row r="1171" s="130" customFormat="1" ht="25" customHeight="1" spans="1:6">
      <c r="A1171" s="237" t="s">
        <v>1052</v>
      </c>
      <c r="B1171" s="238">
        <v>0</v>
      </c>
      <c r="C1171" s="238">
        <v>0</v>
      </c>
      <c r="D1171" s="238">
        <v>0</v>
      </c>
      <c r="E1171" s="239"/>
      <c r="F1171" s="240">
        <v>-1</v>
      </c>
    </row>
    <row r="1172" s="130" customFormat="1" ht="25" customHeight="1" spans="1:6">
      <c r="A1172" s="237" t="s">
        <v>1053</v>
      </c>
      <c r="B1172" s="238">
        <v>0</v>
      </c>
      <c r="C1172" s="238">
        <v>0</v>
      </c>
      <c r="D1172" s="238">
        <v>0</v>
      </c>
      <c r="E1172" s="239"/>
      <c r="F1172" s="240">
        <v>-1</v>
      </c>
    </row>
    <row r="1173" s="130" customFormat="1" ht="25" customHeight="1" spans="1:6">
      <c r="A1173" s="237" t="s">
        <v>1054</v>
      </c>
      <c r="B1173" s="238">
        <v>0</v>
      </c>
      <c r="C1173" s="238">
        <v>0</v>
      </c>
      <c r="D1173" s="238">
        <v>0</v>
      </c>
      <c r="E1173" s="239"/>
      <c r="F1173" s="240">
        <v>-1</v>
      </c>
    </row>
    <row r="1174" s="130" customFormat="1" ht="25" customHeight="1" spans="1:6">
      <c r="A1174" s="237" t="s">
        <v>1055</v>
      </c>
      <c r="B1174" s="238">
        <v>0</v>
      </c>
      <c r="C1174" s="238">
        <v>0</v>
      </c>
      <c r="D1174" s="238">
        <v>0</v>
      </c>
      <c r="E1174" s="239"/>
      <c r="F1174" s="240">
        <v>-1</v>
      </c>
    </row>
    <row r="1175" s="130" customFormat="1" ht="25" customHeight="1" spans="1:6">
      <c r="A1175" s="237" t="s">
        <v>1056</v>
      </c>
      <c r="B1175" s="238">
        <v>0</v>
      </c>
      <c r="C1175" s="238">
        <v>0</v>
      </c>
      <c r="D1175" s="238">
        <v>0</v>
      </c>
      <c r="E1175" s="239"/>
      <c r="F1175" s="240">
        <v>-1</v>
      </c>
    </row>
    <row r="1176" s="130" customFormat="1" ht="25" customHeight="1" spans="1:6">
      <c r="A1176" s="237" t="s">
        <v>1057</v>
      </c>
      <c r="B1176" s="238">
        <v>150</v>
      </c>
      <c r="C1176" s="238">
        <v>130</v>
      </c>
      <c r="D1176" s="238">
        <v>20</v>
      </c>
      <c r="E1176" s="239"/>
      <c r="F1176" s="240">
        <v>-1</v>
      </c>
    </row>
    <row r="1177" s="130" customFormat="1" ht="25" customHeight="1" spans="1:6">
      <c r="A1177" s="237" t="s">
        <v>1058</v>
      </c>
      <c r="B1177" s="238">
        <v>0</v>
      </c>
      <c r="C1177" s="238">
        <v>0</v>
      </c>
      <c r="D1177" s="238">
        <v>0</v>
      </c>
      <c r="E1177" s="239"/>
      <c r="F1177" s="240">
        <v>-1</v>
      </c>
    </row>
    <row r="1178" s="130" customFormat="1" ht="25" customHeight="1" spans="1:6">
      <c r="A1178" s="237" t="s">
        <v>1059</v>
      </c>
      <c r="B1178" s="238">
        <v>0</v>
      </c>
      <c r="C1178" s="238">
        <v>0</v>
      </c>
      <c r="D1178" s="238">
        <v>0</v>
      </c>
      <c r="E1178" s="239"/>
      <c r="F1178" s="240">
        <v>-1</v>
      </c>
    </row>
    <row r="1179" s="130" customFormat="1" ht="25" customHeight="1" spans="1:6">
      <c r="A1179" s="237" t="s">
        <v>1060</v>
      </c>
      <c r="B1179" s="238">
        <v>0</v>
      </c>
      <c r="C1179" s="238">
        <v>0</v>
      </c>
      <c r="D1179" s="238">
        <v>0</v>
      </c>
      <c r="E1179" s="239"/>
      <c r="F1179" s="240">
        <v>-1</v>
      </c>
    </row>
    <row r="1180" s="130" customFormat="1" ht="25" customHeight="1" spans="1:6">
      <c r="A1180" s="237" t="s">
        <v>1061</v>
      </c>
      <c r="B1180" s="238">
        <v>0</v>
      </c>
      <c r="C1180" s="238">
        <v>0</v>
      </c>
      <c r="D1180" s="238">
        <v>0</v>
      </c>
      <c r="E1180" s="239"/>
      <c r="F1180" s="240">
        <v>-1</v>
      </c>
    </row>
    <row r="1181" s="130" customFormat="1" ht="25" customHeight="1" spans="1:6">
      <c r="A1181" s="237" t="s">
        <v>1062</v>
      </c>
      <c r="B1181" s="238">
        <v>0</v>
      </c>
      <c r="C1181" s="238">
        <v>0</v>
      </c>
      <c r="D1181" s="238">
        <v>0</v>
      </c>
      <c r="E1181" s="239"/>
      <c r="F1181" s="240">
        <v>-1</v>
      </c>
    </row>
    <row r="1182" s="130" customFormat="1" ht="25" customHeight="1" spans="1:6">
      <c r="A1182" s="237" t="s">
        <v>1063</v>
      </c>
      <c r="B1182" s="238">
        <v>0</v>
      </c>
      <c r="C1182" s="238">
        <v>0</v>
      </c>
      <c r="D1182" s="238">
        <v>0</v>
      </c>
      <c r="E1182" s="239"/>
      <c r="F1182" s="240">
        <v>-1</v>
      </c>
    </row>
    <row r="1183" s="130" customFormat="1" ht="25" customHeight="1" spans="1:6">
      <c r="A1183" s="237" t="s">
        <v>1064</v>
      </c>
      <c r="B1183" s="238">
        <v>0</v>
      </c>
      <c r="C1183" s="238">
        <v>0</v>
      </c>
      <c r="D1183" s="238">
        <v>0</v>
      </c>
      <c r="E1183" s="239"/>
      <c r="F1183" s="240">
        <v>-1</v>
      </c>
    </row>
    <row r="1184" s="130" customFormat="1" ht="25" customHeight="1" spans="1:6">
      <c r="A1184" s="237" t="s">
        <v>1065</v>
      </c>
      <c r="B1184" s="238">
        <v>0</v>
      </c>
      <c r="C1184" s="238">
        <v>0</v>
      </c>
      <c r="D1184" s="238">
        <v>0</v>
      </c>
      <c r="E1184" s="239"/>
      <c r="F1184" s="240">
        <v>-1</v>
      </c>
    </row>
    <row r="1185" s="130" customFormat="1" ht="25" customHeight="1" spans="1:6">
      <c r="A1185" s="237" t="s">
        <v>1066</v>
      </c>
      <c r="B1185" s="238">
        <v>0</v>
      </c>
      <c r="C1185" s="238">
        <v>0</v>
      </c>
      <c r="D1185" s="238">
        <v>0</v>
      </c>
      <c r="E1185" s="239"/>
      <c r="F1185" s="240">
        <v>-1</v>
      </c>
    </row>
    <row r="1186" s="130" customFormat="1" ht="25" customHeight="1" spans="1:6">
      <c r="A1186" s="237" t="s">
        <v>1067</v>
      </c>
      <c r="B1186" s="238">
        <v>0</v>
      </c>
      <c r="C1186" s="238">
        <v>0</v>
      </c>
      <c r="D1186" s="238">
        <v>0</v>
      </c>
      <c r="E1186" s="239"/>
      <c r="F1186" s="240">
        <v>-1</v>
      </c>
    </row>
    <row r="1187" s="130" customFormat="1" ht="25" customHeight="1" spans="1:6">
      <c r="A1187" s="237" t="s">
        <v>1068</v>
      </c>
      <c r="B1187" s="238">
        <v>150</v>
      </c>
      <c r="C1187" s="238">
        <v>0</v>
      </c>
      <c r="D1187" s="238">
        <v>150</v>
      </c>
      <c r="E1187" s="239"/>
      <c r="F1187" s="240">
        <v>-1</v>
      </c>
    </row>
    <row r="1188" s="130" customFormat="1" ht="25" customHeight="1" spans="1:6">
      <c r="A1188" s="237" t="s">
        <v>1069</v>
      </c>
      <c r="B1188" s="238">
        <v>0</v>
      </c>
      <c r="C1188" s="238">
        <v>130</v>
      </c>
      <c r="D1188" s="238">
        <v>-130</v>
      </c>
      <c r="E1188" s="239"/>
      <c r="F1188" s="240">
        <v>-1</v>
      </c>
    </row>
    <row r="1189" s="130" customFormat="1" ht="25" customHeight="1" spans="1:6">
      <c r="A1189" s="237" t="s">
        <v>1070</v>
      </c>
      <c r="B1189" s="238">
        <v>5238</v>
      </c>
      <c r="C1189" s="238">
        <v>4610</v>
      </c>
      <c r="D1189" s="238">
        <v>628</v>
      </c>
      <c r="E1189" s="239">
        <f>B1189/C1189</f>
        <v>1.14</v>
      </c>
      <c r="F1189" s="240">
        <v>0.14</v>
      </c>
    </row>
    <row r="1190" s="130" customFormat="1" ht="25" customHeight="1" spans="1:6">
      <c r="A1190" s="237" t="s">
        <v>1071</v>
      </c>
      <c r="B1190" s="238">
        <v>2224</v>
      </c>
      <c r="C1190" s="238">
        <v>1807</v>
      </c>
      <c r="D1190" s="238">
        <v>417</v>
      </c>
      <c r="E1190" s="239">
        <f>B1190/C1190</f>
        <v>1.23</v>
      </c>
      <c r="F1190" s="240">
        <v>0.23</v>
      </c>
    </row>
    <row r="1191" s="130" customFormat="1" ht="25" customHeight="1" spans="1:6">
      <c r="A1191" s="237" t="s">
        <v>160</v>
      </c>
      <c r="B1191" s="238">
        <v>421</v>
      </c>
      <c r="C1191" s="238">
        <v>0</v>
      </c>
      <c r="D1191" s="238">
        <v>421</v>
      </c>
      <c r="E1191" s="239"/>
      <c r="F1191" s="240">
        <v>-1</v>
      </c>
    </row>
    <row r="1192" s="130" customFormat="1" ht="25" customHeight="1" spans="1:6">
      <c r="A1192" s="237" t="s">
        <v>161</v>
      </c>
      <c r="B1192" s="238">
        <v>0</v>
      </c>
      <c r="C1192" s="238">
        <v>0</v>
      </c>
      <c r="D1192" s="238">
        <v>0</v>
      </c>
      <c r="E1192" s="239"/>
      <c r="F1192" s="240">
        <v>-1</v>
      </c>
    </row>
    <row r="1193" s="130" customFormat="1" ht="25" customHeight="1" spans="1:6">
      <c r="A1193" s="237" t="s">
        <v>162</v>
      </c>
      <c r="B1193" s="238">
        <v>0</v>
      </c>
      <c r="C1193" s="238">
        <v>0</v>
      </c>
      <c r="D1193" s="238">
        <v>0</v>
      </c>
      <c r="E1193" s="239"/>
      <c r="F1193" s="240">
        <v>-1</v>
      </c>
    </row>
    <row r="1194" s="130" customFormat="1" ht="25" customHeight="1" spans="1:6">
      <c r="A1194" s="237" t="s">
        <v>1072</v>
      </c>
      <c r="B1194" s="238">
        <v>0</v>
      </c>
      <c r="C1194" s="238">
        <v>0</v>
      </c>
      <c r="D1194" s="238">
        <v>0</v>
      </c>
      <c r="E1194" s="239"/>
      <c r="F1194" s="240">
        <v>-1</v>
      </c>
    </row>
    <row r="1195" s="130" customFormat="1" ht="25" customHeight="1" spans="1:6">
      <c r="A1195" s="237" t="s">
        <v>1073</v>
      </c>
      <c r="B1195" s="238">
        <v>0</v>
      </c>
      <c r="C1195" s="238">
        <v>0</v>
      </c>
      <c r="D1195" s="238">
        <v>0</v>
      </c>
      <c r="E1195" s="239"/>
      <c r="F1195" s="240">
        <v>-1</v>
      </c>
    </row>
    <row r="1196" s="130" customFormat="1" ht="25" customHeight="1" spans="1:6">
      <c r="A1196" s="237" t="s">
        <v>1074</v>
      </c>
      <c r="B1196" s="238">
        <v>237</v>
      </c>
      <c r="C1196" s="238">
        <v>501</v>
      </c>
      <c r="D1196" s="238">
        <v>-264</v>
      </c>
      <c r="E1196" s="239">
        <f>B1196/C1196</f>
        <v>0.47</v>
      </c>
      <c r="F1196" s="240">
        <v>-0.53</v>
      </c>
    </row>
    <row r="1197" s="130" customFormat="1" ht="25" customHeight="1" spans="1:6">
      <c r="A1197" s="237" t="s">
        <v>1075</v>
      </c>
      <c r="B1197" s="238">
        <v>1320</v>
      </c>
      <c r="C1197" s="238">
        <v>1095</v>
      </c>
      <c r="D1197" s="238">
        <v>225</v>
      </c>
      <c r="E1197" s="239">
        <f>B1197/C1197</f>
        <v>1.21</v>
      </c>
      <c r="F1197" s="240">
        <v>0.21</v>
      </c>
    </row>
    <row r="1198" s="130" customFormat="1" ht="25" customHeight="1" spans="1:6">
      <c r="A1198" s="237" t="s">
        <v>1076</v>
      </c>
      <c r="B1198" s="238">
        <v>246</v>
      </c>
      <c r="C1198" s="238">
        <v>211</v>
      </c>
      <c r="D1198" s="238">
        <v>35</v>
      </c>
      <c r="E1198" s="239">
        <f>B1198/C1198</f>
        <v>1.17</v>
      </c>
      <c r="F1198" s="240">
        <v>0.17</v>
      </c>
    </row>
    <row r="1199" s="130" customFormat="1" ht="25" customHeight="1" spans="1:6">
      <c r="A1199" s="237" t="s">
        <v>169</v>
      </c>
      <c r="B1199" s="238">
        <v>0</v>
      </c>
      <c r="C1199" s="238">
        <v>0</v>
      </c>
      <c r="D1199" s="238">
        <v>0</v>
      </c>
      <c r="E1199" s="239"/>
      <c r="F1199" s="240">
        <v>-1</v>
      </c>
    </row>
    <row r="1200" s="130" customFormat="1" ht="25" customHeight="1" spans="1:6">
      <c r="A1200" s="237" t="s">
        <v>1077</v>
      </c>
      <c r="B1200" s="238">
        <v>0</v>
      </c>
      <c r="C1200" s="238">
        <v>0</v>
      </c>
      <c r="D1200" s="238">
        <v>0</v>
      </c>
      <c r="E1200" s="239"/>
      <c r="F1200" s="240">
        <v>-1</v>
      </c>
    </row>
    <row r="1201" s="130" customFormat="1" ht="25" customHeight="1" spans="1:6">
      <c r="A1201" s="237" t="s">
        <v>1078</v>
      </c>
      <c r="B1201" s="238">
        <v>2499</v>
      </c>
      <c r="C1201" s="238">
        <v>2253</v>
      </c>
      <c r="D1201" s="238">
        <v>246</v>
      </c>
      <c r="E1201" s="239">
        <f>B1201/C1201</f>
        <v>1.11</v>
      </c>
      <c r="F1201" s="240">
        <v>0.11</v>
      </c>
    </row>
    <row r="1202" s="130" customFormat="1" ht="25" customHeight="1" spans="1:6">
      <c r="A1202" s="237" t="s">
        <v>160</v>
      </c>
      <c r="B1202" s="238">
        <v>0</v>
      </c>
      <c r="C1202" s="238">
        <v>0</v>
      </c>
      <c r="D1202" s="238">
        <v>0</v>
      </c>
      <c r="E1202" s="239"/>
      <c r="F1202" s="240">
        <v>-1</v>
      </c>
    </row>
    <row r="1203" s="130" customFormat="1" ht="25" customHeight="1" spans="1:6">
      <c r="A1203" s="237" t="s">
        <v>161</v>
      </c>
      <c r="B1203" s="238">
        <v>0</v>
      </c>
      <c r="C1203" s="238">
        <v>0</v>
      </c>
      <c r="D1203" s="238">
        <v>0</v>
      </c>
      <c r="E1203" s="239"/>
      <c r="F1203" s="240">
        <v>-1</v>
      </c>
    </row>
    <row r="1204" s="130" customFormat="1" ht="25" customHeight="1" spans="1:6">
      <c r="A1204" s="237" t="s">
        <v>162</v>
      </c>
      <c r="B1204" s="238">
        <v>0</v>
      </c>
      <c r="C1204" s="238">
        <v>0</v>
      </c>
      <c r="D1204" s="238">
        <v>0</v>
      </c>
      <c r="E1204" s="239"/>
      <c r="F1204" s="240">
        <v>-1</v>
      </c>
    </row>
    <row r="1205" s="130" customFormat="1" ht="25" customHeight="1" spans="1:6">
      <c r="A1205" s="237" t="s">
        <v>1079</v>
      </c>
      <c r="B1205" s="238">
        <v>150</v>
      </c>
      <c r="C1205" s="238">
        <v>0</v>
      </c>
      <c r="D1205" s="238">
        <v>150</v>
      </c>
      <c r="E1205" s="239"/>
      <c r="F1205" s="240">
        <v>-1</v>
      </c>
    </row>
    <row r="1206" s="130" customFormat="1" ht="25" customHeight="1" spans="1:6">
      <c r="A1206" s="237" t="s">
        <v>1080</v>
      </c>
      <c r="B1206" s="238">
        <v>2349</v>
      </c>
      <c r="C1206" s="238">
        <v>2253</v>
      </c>
      <c r="D1206" s="238">
        <v>96</v>
      </c>
      <c r="E1206" s="239">
        <f>B1206/C1206</f>
        <v>1.04</v>
      </c>
      <c r="F1206" s="240">
        <v>0.04</v>
      </c>
    </row>
    <row r="1207" s="130" customFormat="1" ht="25" customHeight="1" spans="1:6">
      <c r="A1207" s="237" t="s">
        <v>1081</v>
      </c>
      <c r="B1207" s="238">
        <v>0</v>
      </c>
      <c r="C1207" s="238">
        <v>0</v>
      </c>
      <c r="D1207" s="238">
        <v>0</v>
      </c>
      <c r="E1207" s="239"/>
      <c r="F1207" s="240">
        <v>-1</v>
      </c>
    </row>
    <row r="1208" s="130" customFormat="1" ht="25" customHeight="1" spans="1:6">
      <c r="A1208" s="237" t="s">
        <v>160</v>
      </c>
      <c r="B1208" s="238">
        <v>0</v>
      </c>
      <c r="C1208" s="238">
        <v>0</v>
      </c>
      <c r="D1208" s="238">
        <v>0</v>
      </c>
      <c r="E1208" s="239"/>
      <c r="F1208" s="240">
        <v>-1</v>
      </c>
    </row>
    <row r="1209" s="130" customFormat="1" ht="25" customHeight="1" spans="1:6">
      <c r="A1209" s="237" t="s">
        <v>161</v>
      </c>
      <c r="B1209" s="238">
        <v>0</v>
      </c>
      <c r="C1209" s="238">
        <v>0</v>
      </c>
      <c r="D1209" s="238">
        <v>0</v>
      </c>
      <c r="E1209" s="239"/>
      <c r="F1209" s="240">
        <v>-1</v>
      </c>
    </row>
    <row r="1210" s="130" customFormat="1" ht="25" customHeight="1" spans="1:6">
      <c r="A1210" s="237" t="s">
        <v>162</v>
      </c>
      <c r="B1210" s="238">
        <v>0</v>
      </c>
      <c r="C1210" s="238">
        <v>0</v>
      </c>
      <c r="D1210" s="238">
        <v>0</v>
      </c>
      <c r="E1210" s="239"/>
      <c r="F1210" s="240">
        <v>-1</v>
      </c>
    </row>
    <row r="1211" s="130" customFormat="1" ht="25" customHeight="1" spans="1:6">
      <c r="A1211" s="237" t="s">
        <v>1082</v>
      </c>
      <c r="B1211" s="238">
        <v>0</v>
      </c>
      <c r="C1211" s="238">
        <v>0</v>
      </c>
      <c r="D1211" s="238">
        <v>0</v>
      </c>
      <c r="E1211" s="239"/>
      <c r="F1211" s="240">
        <v>-1</v>
      </c>
    </row>
    <row r="1212" s="130" customFormat="1" ht="25" customHeight="1" spans="1:6">
      <c r="A1212" s="237" t="s">
        <v>1083</v>
      </c>
      <c r="B1212" s="238">
        <v>0</v>
      </c>
      <c r="C1212" s="238">
        <v>0</v>
      </c>
      <c r="D1212" s="238">
        <v>0</v>
      </c>
      <c r="E1212" s="239"/>
      <c r="F1212" s="240">
        <v>-1</v>
      </c>
    </row>
    <row r="1213" s="130" customFormat="1" ht="25" customHeight="1" spans="1:6">
      <c r="A1213" s="237" t="s">
        <v>169</v>
      </c>
      <c r="B1213" s="238">
        <v>0</v>
      </c>
      <c r="C1213" s="238">
        <v>0</v>
      </c>
      <c r="D1213" s="238">
        <v>0</v>
      </c>
      <c r="E1213" s="239"/>
      <c r="F1213" s="240">
        <v>-1</v>
      </c>
    </row>
    <row r="1214" s="130" customFormat="1" ht="25" customHeight="1" spans="1:6">
      <c r="A1214" s="237" t="s">
        <v>1084</v>
      </c>
      <c r="B1214" s="238">
        <v>0</v>
      </c>
      <c r="C1214" s="238">
        <v>0</v>
      </c>
      <c r="D1214" s="238">
        <v>0</v>
      </c>
      <c r="E1214" s="239"/>
      <c r="F1214" s="240">
        <v>-1</v>
      </c>
    </row>
    <row r="1215" s="130" customFormat="1" ht="25" customHeight="1" spans="1:6">
      <c r="A1215" s="237" t="s">
        <v>1085</v>
      </c>
      <c r="B1215" s="238">
        <v>115</v>
      </c>
      <c r="C1215" s="238">
        <v>132</v>
      </c>
      <c r="D1215" s="238">
        <v>-17</v>
      </c>
      <c r="E1215" s="239">
        <f>B1215/C1215</f>
        <v>0.87</v>
      </c>
      <c r="F1215" s="240">
        <v>-0.13</v>
      </c>
    </row>
    <row r="1216" s="130" customFormat="1" ht="25" customHeight="1" spans="1:6">
      <c r="A1216" s="237" t="s">
        <v>160</v>
      </c>
      <c r="B1216" s="238">
        <v>68</v>
      </c>
      <c r="C1216" s="238">
        <v>85</v>
      </c>
      <c r="D1216" s="238">
        <v>-17</v>
      </c>
      <c r="E1216" s="239">
        <f>B1216/C1216</f>
        <v>0.8</v>
      </c>
      <c r="F1216" s="240">
        <v>-0.2</v>
      </c>
    </row>
    <row r="1217" s="130" customFormat="1" ht="25" customHeight="1" spans="1:6">
      <c r="A1217" s="237" t="s">
        <v>161</v>
      </c>
      <c r="B1217" s="238">
        <v>0</v>
      </c>
      <c r="C1217" s="238">
        <v>0</v>
      </c>
      <c r="D1217" s="238">
        <v>0</v>
      </c>
      <c r="E1217" s="239"/>
      <c r="F1217" s="240">
        <v>-1</v>
      </c>
    </row>
    <row r="1218" s="130" customFormat="1" ht="25" customHeight="1" spans="1:6">
      <c r="A1218" s="237" t="s">
        <v>162</v>
      </c>
      <c r="B1218" s="238">
        <v>0</v>
      </c>
      <c r="C1218" s="238">
        <v>0</v>
      </c>
      <c r="D1218" s="238">
        <v>0</v>
      </c>
      <c r="E1218" s="239"/>
      <c r="F1218" s="240">
        <v>-1</v>
      </c>
    </row>
    <row r="1219" s="130" customFormat="1" ht="25" customHeight="1" spans="1:6">
      <c r="A1219" s="237" t="s">
        <v>1086</v>
      </c>
      <c r="B1219" s="238">
        <v>47</v>
      </c>
      <c r="C1219" s="238">
        <v>47</v>
      </c>
      <c r="D1219" s="238">
        <v>0</v>
      </c>
      <c r="E1219" s="239">
        <f>B1219/C1219</f>
        <v>1</v>
      </c>
      <c r="F1219" s="240">
        <v>0</v>
      </c>
    </row>
    <row r="1220" s="130" customFormat="1" ht="25" customHeight="1" spans="1:6">
      <c r="A1220" s="237" t="s">
        <v>1087</v>
      </c>
      <c r="B1220" s="238">
        <v>0</v>
      </c>
      <c r="C1220" s="238">
        <v>0</v>
      </c>
      <c r="D1220" s="238">
        <v>0</v>
      </c>
      <c r="E1220" s="239"/>
      <c r="F1220" s="240">
        <v>-1</v>
      </c>
    </row>
    <row r="1221" s="130" customFormat="1" ht="25" customHeight="1" spans="1:6">
      <c r="A1221" s="237" t="s">
        <v>1088</v>
      </c>
      <c r="B1221" s="238">
        <v>0</v>
      </c>
      <c r="C1221" s="238">
        <v>0</v>
      </c>
      <c r="D1221" s="238">
        <v>0</v>
      </c>
      <c r="E1221" s="239"/>
      <c r="F1221" s="240">
        <v>-1</v>
      </c>
    </row>
    <row r="1222" s="130" customFormat="1" ht="25" customHeight="1" spans="1:6">
      <c r="A1222" s="237" t="s">
        <v>1089</v>
      </c>
      <c r="B1222" s="238">
        <v>0</v>
      </c>
      <c r="C1222" s="238">
        <v>0</v>
      </c>
      <c r="D1222" s="238">
        <v>0</v>
      </c>
      <c r="E1222" s="239"/>
      <c r="F1222" s="240">
        <v>-1</v>
      </c>
    </row>
    <row r="1223" s="130" customFormat="1" ht="25" customHeight="1" spans="1:6">
      <c r="A1223" s="237" t="s">
        <v>1090</v>
      </c>
      <c r="B1223" s="238">
        <v>0</v>
      </c>
      <c r="C1223" s="238">
        <v>0</v>
      </c>
      <c r="D1223" s="238">
        <v>0</v>
      </c>
      <c r="E1223" s="239"/>
      <c r="F1223" s="240">
        <v>-1</v>
      </c>
    </row>
    <row r="1224" s="130" customFormat="1" ht="25" customHeight="1" spans="1:6">
      <c r="A1224" s="237" t="s">
        <v>1091</v>
      </c>
      <c r="B1224" s="238">
        <v>0</v>
      </c>
      <c r="C1224" s="238">
        <v>0</v>
      </c>
      <c r="D1224" s="238">
        <v>0</v>
      </c>
      <c r="E1224" s="239"/>
      <c r="F1224" s="240">
        <v>-1</v>
      </c>
    </row>
    <row r="1225" s="130" customFormat="1" ht="25" customHeight="1" spans="1:6">
      <c r="A1225" s="237" t="s">
        <v>1092</v>
      </c>
      <c r="B1225" s="238">
        <v>0</v>
      </c>
      <c r="C1225" s="238">
        <v>0</v>
      </c>
      <c r="D1225" s="238">
        <v>0</v>
      </c>
      <c r="E1225" s="239"/>
      <c r="F1225" s="240">
        <v>-1</v>
      </c>
    </row>
    <row r="1226" s="130" customFormat="1" ht="25" customHeight="1" spans="1:6">
      <c r="A1226" s="237" t="s">
        <v>1093</v>
      </c>
      <c r="B1226" s="238">
        <v>0</v>
      </c>
      <c r="C1226" s="238">
        <v>0</v>
      </c>
      <c r="D1226" s="238">
        <v>0</v>
      </c>
      <c r="E1226" s="239"/>
      <c r="F1226" s="240">
        <v>-1</v>
      </c>
    </row>
    <row r="1227" s="130" customFormat="1" ht="25" customHeight="1" spans="1:6">
      <c r="A1227" s="237" t="s">
        <v>1094</v>
      </c>
      <c r="B1227" s="238">
        <v>0</v>
      </c>
      <c r="C1227" s="238">
        <v>0</v>
      </c>
      <c r="D1227" s="238">
        <v>0</v>
      </c>
      <c r="E1227" s="239"/>
      <c r="F1227" s="240">
        <v>-1</v>
      </c>
    </row>
    <row r="1228" s="130" customFormat="1" ht="25" customHeight="1" spans="1:6">
      <c r="A1228" s="237" t="s">
        <v>1095</v>
      </c>
      <c r="B1228" s="238"/>
      <c r="C1228" s="238">
        <v>417</v>
      </c>
      <c r="D1228" s="238"/>
      <c r="E1228" s="239">
        <f>B1228/C1228</f>
        <v>0</v>
      </c>
      <c r="F1228" s="240">
        <v>-0.04</v>
      </c>
    </row>
    <row r="1229" s="130" customFormat="1" ht="25" customHeight="1" spans="1:6">
      <c r="A1229" s="237" t="s">
        <v>1096</v>
      </c>
      <c r="B1229" s="238">
        <v>400</v>
      </c>
      <c r="C1229" s="238">
        <v>417</v>
      </c>
      <c r="D1229" s="238">
        <v>-17</v>
      </c>
      <c r="E1229" s="239">
        <f>B1229/C1229</f>
        <v>0.96</v>
      </c>
      <c r="F1229" s="240">
        <v>-0.04</v>
      </c>
    </row>
    <row r="1230" s="130" customFormat="1" ht="25" customHeight="1" spans="1:6">
      <c r="A1230" s="237" t="s">
        <v>1097</v>
      </c>
      <c r="B1230" s="238">
        <v>0</v>
      </c>
      <c r="C1230" s="238">
        <v>0</v>
      </c>
      <c r="D1230" s="238">
        <v>0</v>
      </c>
      <c r="E1230" s="239"/>
      <c r="F1230" s="240">
        <v>-1</v>
      </c>
    </row>
    <row r="1231" s="130" customFormat="1" ht="25" customHeight="1" spans="1:6">
      <c r="A1231" s="237" t="s">
        <v>1098</v>
      </c>
      <c r="B1231" s="238">
        <v>0</v>
      </c>
      <c r="C1231" s="238">
        <v>0</v>
      </c>
      <c r="D1231" s="238">
        <v>0</v>
      </c>
      <c r="E1231" s="239"/>
      <c r="F1231" s="240">
        <v>-1</v>
      </c>
    </row>
    <row r="1232" s="130" customFormat="1" ht="25" customHeight="1" spans="1:6">
      <c r="A1232" s="237" t="s">
        <v>1099</v>
      </c>
      <c r="B1232" s="238">
        <v>0</v>
      </c>
      <c r="C1232" s="238">
        <v>0</v>
      </c>
      <c r="D1232" s="238">
        <v>0</v>
      </c>
      <c r="E1232" s="239"/>
      <c r="F1232" s="240">
        <v>-1</v>
      </c>
    </row>
    <row r="1233" s="130" customFormat="1" ht="25" customHeight="1" spans="1:6">
      <c r="A1233" s="237" t="s">
        <v>1100</v>
      </c>
      <c r="B1233" s="238">
        <v>0</v>
      </c>
      <c r="C1233" s="238">
        <v>0</v>
      </c>
      <c r="D1233" s="238">
        <v>0</v>
      </c>
      <c r="E1233" s="239"/>
      <c r="F1233" s="240">
        <v>-1</v>
      </c>
    </row>
    <row r="1234" s="130" customFormat="1" ht="25" customHeight="1" spans="1:6">
      <c r="A1234" s="237" t="s">
        <v>1101</v>
      </c>
      <c r="B1234" s="238">
        <v>0</v>
      </c>
      <c r="C1234" s="238">
        <v>0</v>
      </c>
      <c r="D1234" s="238">
        <v>0</v>
      </c>
      <c r="E1234" s="239"/>
      <c r="F1234" s="240">
        <v>-1</v>
      </c>
    </row>
    <row r="1235" s="130" customFormat="1" ht="25" customHeight="1" spans="1:6">
      <c r="A1235" s="237" t="s">
        <v>1102</v>
      </c>
      <c r="B1235" s="238">
        <v>0</v>
      </c>
      <c r="C1235" s="238">
        <v>0</v>
      </c>
      <c r="D1235" s="238">
        <v>0</v>
      </c>
      <c r="E1235" s="239"/>
      <c r="F1235" s="240">
        <v>-1</v>
      </c>
    </row>
    <row r="1236" s="130" customFormat="1" ht="25" customHeight="1" spans="1:6">
      <c r="A1236" s="237" t="s">
        <v>1103</v>
      </c>
      <c r="B1236" s="238">
        <v>0</v>
      </c>
      <c r="C1236" s="238">
        <v>0</v>
      </c>
      <c r="D1236" s="238">
        <v>0</v>
      </c>
      <c r="E1236" s="239"/>
      <c r="F1236" s="240">
        <v>-1</v>
      </c>
    </row>
    <row r="1237" s="130" customFormat="1" ht="25" customHeight="1" spans="1:6">
      <c r="A1237" s="237" t="s">
        <v>1104</v>
      </c>
      <c r="B1237" s="238">
        <v>15000</v>
      </c>
      <c r="C1237" s="238">
        <v>15000</v>
      </c>
      <c r="D1237" s="238">
        <v>0</v>
      </c>
      <c r="E1237" s="239">
        <f t="shared" ref="E1237:E1244" si="5">B1237/C1237</f>
        <v>1</v>
      </c>
      <c r="F1237" s="240">
        <v>0</v>
      </c>
    </row>
    <row r="1238" s="130" customFormat="1" ht="25" customHeight="1" spans="1:6">
      <c r="A1238" s="237" t="s">
        <v>1105</v>
      </c>
      <c r="B1238" s="238">
        <v>22103</v>
      </c>
      <c r="C1238" s="238">
        <v>144035</v>
      </c>
      <c r="D1238" s="238">
        <v>-121932</v>
      </c>
      <c r="E1238" s="239">
        <f t="shared" si="5"/>
        <v>0.15</v>
      </c>
      <c r="F1238" s="240">
        <v>-0.85</v>
      </c>
    </row>
    <row r="1239" s="130" customFormat="1" ht="25" customHeight="1" spans="1:6">
      <c r="A1239" s="237" t="s">
        <v>1106</v>
      </c>
      <c r="B1239" s="238">
        <v>7000</v>
      </c>
      <c r="C1239" s="238">
        <v>101914</v>
      </c>
      <c r="D1239" s="238">
        <v>-94914</v>
      </c>
      <c r="E1239" s="239">
        <f t="shared" si="5"/>
        <v>0.07</v>
      </c>
      <c r="F1239" s="240">
        <v>-0.93</v>
      </c>
    </row>
    <row r="1240" s="130" customFormat="1" ht="25" customHeight="1" spans="1:6">
      <c r="A1240" s="237" t="s">
        <v>1107</v>
      </c>
      <c r="B1240" s="238">
        <v>15103</v>
      </c>
      <c r="C1240" s="238">
        <v>42122</v>
      </c>
      <c r="D1240" s="238">
        <v>-27019</v>
      </c>
      <c r="E1240" s="239">
        <f t="shared" si="5"/>
        <v>0.36</v>
      </c>
      <c r="F1240" s="240">
        <v>-0.64</v>
      </c>
    </row>
    <row r="1241" s="130" customFormat="1" ht="25" customHeight="1" spans="1:6">
      <c r="A1241" s="237" t="s">
        <v>1108</v>
      </c>
      <c r="B1241" s="238">
        <v>15103</v>
      </c>
      <c r="C1241" s="238">
        <v>42122</v>
      </c>
      <c r="D1241" s="238">
        <v>-27019</v>
      </c>
      <c r="E1241" s="239">
        <f t="shared" si="5"/>
        <v>0.36</v>
      </c>
      <c r="F1241" s="240">
        <v>-0.64</v>
      </c>
    </row>
    <row r="1242" s="130" customFormat="1" ht="25" customHeight="1" spans="1:6">
      <c r="A1242" s="237" t="s">
        <v>1109</v>
      </c>
      <c r="B1242" s="238">
        <v>12320</v>
      </c>
      <c r="C1242" s="238">
        <v>12510</v>
      </c>
      <c r="D1242" s="238">
        <v>-190</v>
      </c>
      <c r="E1242" s="239">
        <f t="shared" si="5"/>
        <v>0.98</v>
      </c>
      <c r="F1242" s="240">
        <v>-0.02</v>
      </c>
    </row>
    <row r="1243" s="130" customFormat="1" ht="25" customHeight="1" spans="1:6">
      <c r="A1243" s="237" t="s">
        <v>1110</v>
      </c>
      <c r="B1243" s="238">
        <v>12320</v>
      </c>
      <c r="C1243" s="238">
        <v>12510</v>
      </c>
      <c r="D1243" s="238">
        <v>-190</v>
      </c>
      <c r="E1243" s="239">
        <f t="shared" si="5"/>
        <v>0.98</v>
      </c>
      <c r="F1243" s="240">
        <v>-0.02</v>
      </c>
    </row>
    <row r="1244" s="130" customFormat="1" ht="25" customHeight="1" spans="1:6">
      <c r="A1244" s="237" t="s">
        <v>1111</v>
      </c>
      <c r="B1244" s="238">
        <v>12310</v>
      </c>
      <c r="C1244" s="238">
        <v>12500</v>
      </c>
      <c r="D1244" s="238">
        <v>-190</v>
      </c>
      <c r="E1244" s="239">
        <f t="shared" si="5"/>
        <v>0.98</v>
      </c>
      <c r="F1244" s="240">
        <v>-0.02</v>
      </c>
    </row>
    <row r="1245" s="130" customFormat="1" ht="25" customHeight="1" spans="1:6">
      <c r="A1245" s="237" t="s">
        <v>1112</v>
      </c>
      <c r="B1245" s="238">
        <v>0</v>
      </c>
      <c r="C1245" s="238">
        <v>0</v>
      </c>
      <c r="D1245" s="238">
        <v>0</v>
      </c>
      <c r="E1245" s="239"/>
      <c r="F1245" s="240">
        <v>-1</v>
      </c>
    </row>
    <row r="1246" s="130" customFormat="1" ht="25" customHeight="1" spans="1:6">
      <c r="A1246" s="237" t="s">
        <v>1113</v>
      </c>
      <c r="B1246" s="238">
        <v>10</v>
      </c>
      <c r="C1246" s="238">
        <v>10</v>
      </c>
      <c r="D1246" s="238">
        <v>0</v>
      </c>
      <c r="E1246" s="239">
        <f>B1246/C1246</f>
        <v>1</v>
      </c>
      <c r="F1246" s="240">
        <v>0</v>
      </c>
    </row>
    <row r="1247" s="130" customFormat="1" ht="25" customHeight="1" spans="1:6">
      <c r="A1247" s="237" t="s">
        <v>1114</v>
      </c>
      <c r="B1247" s="238">
        <v>0</v>
      </c>
      <c r="C1247" s="238">
        <v>0</v>
      </c>
      <c r="D1247" s="238">
        <v>0</v>
      </c>
      <c r="E1247" s="239"/>
      <c r="F1247" s="240">
        <v>-1</v>
      </c>
    </row>
    <row r="1248" s="130" customFormat="1" ht="25" customHeight="1" spans="1:6">
      <c r="A1248" s="237" t="s">
        <v>1115</v>
      </c>
      <c r="B1248" s="238">
        <v>150</v>
      </c>
      <c r="C1248" s="238">
        <v>200</v>
      </c>
      <c r="D1248" s="238">
        <v>-50</v>
      </c>
      <c r="E1248" s="239">
        <f>B1248/C1248</f>
        <v>0.75</v>
      </c>
      <c r="F1248" s="240">
        <v>-0.25</v>
      </c>
    </row>
    <row r="1249" s="130" customFormat="1" ht="25" customHeight="1" spans="1:6">
      <c r="A1249" s="237" t="s">
        <v>1116</v>
      </c>
      <c r="B1249" s="238">
        <v>150</v>
      </c>
      <c r="C1249" s="238">
        <v>200</v>
      </c>
      <c r="D1249" s="238">
        <v>-50</v>
      </c>
      <c r="E1249" s="239">
        <f>B1249/C1249</f>
        <v>0.75</v>
      </c>
      <c r="F1249" s="240">
        <v>-0.25</v>
      </c>
    </row>
    <row r="1250" s="130" customFormat="1" ht="25" customHeight="1" spans="1:6">
      <c r="A1250" s="242" t="s">
        <v>132</v>
      </c>
      <c r="B1250" s="243">
        <v>857217</v>
      </c>
      <c r="C1250" s="243">
        <v>843273</v>
      </c>
      <c r="D1250" s="243">
        <v>13944</v>
      </c>
      <c r="E1250" s="244">
        <f>B1250/C1250</f>
        <v>1.02</v>
      </c>
      <c r="F1250" s="245">
        <v>0.02</v>
      </c>
    </row>
    <row r="1251" s="130" customFormat="1" ht="25" customHeight="1" spans="1:6">
      <c r="A1251" s="246" t="s">
        <v>1117</v>
      </c>
      <c r="B1251" s="243">
        <v>30858</v>
      </c>
      <c r="C1251" s="243">
        <v>34890</v>
      </c>
      <c r="D1251" s="243">
        <v>-4032</v>
      </c>
      <c r="E1251" s="244">
        <f>B1251/C1251</f>
        <v>0.88</v>
      </c>
      <c r="F1251" s="245">
        <v>-0.12</v>
      </c>
    </row>
    <row r="1252" s="130" customFormat="1" ht="25" customHeight="1" spans="1:6">
      <c r="A1252" s="246" t="s">
        <v>134</v>
      </c>
      <c r="B1252" s="243">
        <v>26511</v>
      </c>
      <c r="C1252" s="243">
        <v>64048.88</v>
      </c>
      <c r="D1252" s="243">
        <v>-37538</v>
      </c>
      <c r="E1252" s="244">
        <f>B1252/C1252</f>
        <v>0.41</v>
      </c>
      <c r="F1252" s="245">
        <v>-0.59</v>
      </c>
    </row>
    <row r="1253" s="130" customFormat="1" ht="25" customHeight="1" spans="1:6">
      <c r="A1253" s="247" t="s">
        <v>135</v>
      </c>
      <c r="B1253" s="238"/>
      <c r="C1253" s="238"/>
      <c r="D1253" s="238">
        <v>0</v>
      </c>
      <c r="E1253" s="239"/>
      <c r="F1253" s="240">
        <v>-1</v>
      </c>
    </row>
    <row r="1254" s="130" customFormat="1" ht="25" customHeight="1" spans="1:6">
      <c r="A1254" s="247" t="s">
        <v>136</v>
      </c>
      <c r="B1254" s="238"/>
      <c r="C1254" s="238"/>
      <c r="D1254" s="238">
        <v>0</v>
      </c>
      <c r="E1254" s="239"/>
      <c r="F1254" s="240">
        <v>-1</v>
      </c>
    </row>
    <row r="1255" s="130" customFormat="1" ht="25" customHeight="1" spans="1:6">
      <c r="A1255" s="247" t="s">
        <v>137</v>
      </c>
      <c r="B1255" s="238"/>
      <c r="C1255" s="238"/>
      <c r="D1255" s="238">
        <v>0</v>
      </c>
      <c r="E1255" s="239"/>
      <c r="F1255" s="240">
        <v>-1</v>
      </c>
    </row>
    <row r="1256" s="130" customFormat="1" ht="25" customHeight="1" spans="1:6">
      <c r="A1256" s="247" t="s">
        <v>138</v>
      </c>
      <c r="B1256" s="238"/>
      <c r="C1256" s="238"/>
      <c r="D1256" s="238">
        <v>0</v>
      </c>
      <c r="E1256" s="239"/>
      <c r="F1256" s="240">
        <v>-1</v>
      </c>
    </row>
    <row r="1257" s="130" customFormat="1" ht="25" customHeight="1" spans="1:6">
      <c r="A1257" s="247" t="s">
        <v>139</v>
      </c>
      <c r="B1257" s="238">
        <v>24706</v>
      </c>
      <c r="C1257" s="238">
        <v>26403</v>
      </c>
      <c r="D1257" s="238">
        <v>-1697</v>
      </c>
      <c r="E1257" s="239">
        <f>B1257/C1257</f>
        <v>0.94</v>
      </c>
      <c r="F1257" s="240">
        <v>-0.06</v>
      </c>
    </row>
    <row r="1258" s="130" customFormat="1" ht="25" customHeight="1" spans="1:6">
      <c r="A1258" s="248" t="s">
        <v>140</v>
      </c>
      <c r="B1258" s="238">
        <v>1805</v>
      </c>
      <c r="C1258" s="238">
        <v>1805</v>
      </c>
      <c r="D1258" s="238">
        <v>0</v>
      </c>
      <c r="E1258" s="239"/>
      <c r="F1258" s="240">
        <v>-1</v>
      </c>
    </row>
    <row r="1259" s="130" customFormat="1" ht="25" customHeight="1" spans="1:6">
      <c r="A1259" s="247" t="s">
        <v>141</v>
      </c>
      <c r="B1259" s="238"/>
      <c r="C1259" s="238"/>
      <c r="D1259" s="238">
        <v>0</v>
      </c>
      <c r="E1259" s="239"/>
      <c r="F1259" s="240">
        <v>-1</v>
      </c>
    </row>
    <row r="1260" s="130" customFormat="1" ht="25" customHeight="1" spans="1:6">
      <c r="A1260" s="247" t="s">
        <v>142</v>
      </c>
      <c r="B1260" s="238"/>
      <c r="C1260" s="238"/>
      <c r="D1260" s="238">
        <v>0</v>
      </c>
      <c r="E1260" s="239"/>
      <c r="F1260" s="240">
        <v>-1</v>
      </c>
    </row>
    <row r="1261" s="130" customFormat="1" ht="25" customHeight="1" spans="1:6">
      <c r="A1261" s="249" t="s">
        <v>143</v>
      </c>
      <c r="B1261" s="238"/>
      <c r="C1261" s="238"/>
      <c r="D1261" s="238">
        <v>0</v>
      </c>
      <c r="E1261" s="239"/>
      <c r="F1261" s="240">
        <v>-1</v>
      </c>
    </row>
    <row r="1262" s="130" customFormat="1" ht="25" customHeight="1" spans="1:6">
      <c r="A1262" s="249" t="s">
        <v>144</v>
      </c>
      <c r="B1262" s="238"/>
      <c r="C1262" s="238"/>
      <c r="D1262" s="238">
        <v>0</v>
      </c>
      <c r="E1262" s="239"/>
      <c r="F1262" s="240">
        <v>-1</v>
      </c>
    </row>
    <row r="1263" s="130" customFormat="1" ht="25" customHeight="1" spans="1:6">
      <c r="A1263" s="249" t="s">
        <v>145</v>
      </c>
      <c r="B1263" s="250"/>
      <c r="C1263" s="250">
        <v>35840.88</v>
      </c>
      <c r="D1263" s="250">
        <v>-35841</v>
      </c>
      <c r="E1263" s="239"/>
      <c r="F1263" s="240">
        <v>-1</v>
      </c>
    </row>
    <row r="1264" s="130" customFormat="1" ht="25" customHeight="1" spans="1:6">
      <c r="A1264" s="249" t="s">
        <v>146</v>
      </c>
      <c r="B1264" s="238"/>
      <c r="C1264" s="238"/>
      <c r="D1264" s="238">
        <v>0</v>
      </c>
      <c r="E1264" s="239"/>
      <c r="F1264" s="240">
        <v>-1</v>
      </c>
    </row>
    <row r="1265" s="130" customFormat="1" ht="25" customHeight="1" spans="1:6">
      <c r="A1265" s="251" t="s">
        <v>147</v>
      </c>
      <c r="B1265" s="238"/>
      <c r="C1265" s="238"/>
      <c r="D1265" s="238">
        <v>0</v>
      </c>
      <c r="E1265" s="239"/>
      <c r="F1265" s="240">
        <v>-1</v>
      </c>
    </row>
    <row r="1266" s="130" customFormat="1" ht="25" customHeight="1" spans="1:14">
      <c r="A1266" s="242" t="s">
        <v>148</v>
      </c>
      <c r="B1266" s="252">
        <v>914586</v>
      </c>
      <c r="C1266" s="253">
        <v>942211.88</v>
      </c>
      <c r="D1266" s="253">
        <v>-27626</v>
      </c>
      <c r="E1266" s="244">
        <f>B1266/C1266</f>
        <v>0.97</v>
      </c>
      <c r="F1266" s="245">
        <v>-0.03</v>
      </c>
      <c r="G1266" s="254"/>
      <c r="H1266" s="254"/>
      <c r="I1266" s="254"/>
      <c r="J1266" s="254"/>
      <c r="K1266" s="254"/>
      <c r="L1266" s="254"/>
      <c r="M1266" s="254"/>
      <c r="N1266" s="254"/>
    </row>
    <row r="1267" s="130" customFormat="1" spans="3:4">
      <c r="C1267" s="231"/>
      <c r="D1267" s="231"/>
    </row>
    <row r="1268" s="130" customFormat="1" spans="3:4">
      <c r="C1268" s="231"/>
      <c r="D1268" s="231"/>
    </row>
    <row r="1269" s="130" customFormat="1" spans="3:4">
      <c r="C1269" s="231"/>
      <c r="D1269" s="231"/>
    </row>
  </sheetData>
  <mergeCells count="1">
    <mergeCell ref="A2:E2"/>
  </mergeCells>
  <printOptions horizontalCentered="1"/>
  <pageMargins left="0.235416666666667" right="0.235416666666667" top="0.747916666666667" bottom="0.747916666666667" header="0.313888888888889" footer="0.313888888888889"/>
  <pageSetup paperSize="9" scale="94" firstPageNumber="4" fitToHeight="0" orientation="portrait" useFirstPageNumber="1" horizontalDpi="600"/>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A4" sqref="A4"/>
    </sheetView>
  </sheetViews>
  <sheetFormatPr defaultColWidth="9" defaultRowHeight="12"/>
  <cols>
    <col min="1" max="1" width="36.25" style="214" customWidth="1"/>
    <col min="2" max="2" width="15.625" style="214" customWidth="1"/>
    <col min="3" max="3" width="15.875" style="214" customWidth="1"/>
    <col min="4" max="4" width="16.875" style="214" customWidth="1"/>
    <col min="5" max="5" width="20.75" style="214" customWidth="1"/>
    <col min="6" max="246" width="9" style="214"/>
    <col min="247" max="247" width="20.125" style="214" customWidth="1"/>
    <col min="248" max="248" width="9.625" style="214" customWidth="1"/>
    <col min="249" max="249" width="8.625" style="214" customWidth="1"/>
    <col min="250" max="250" width="8.875" style="214" customWidth="1"/>
    <col min="251" max="253" width="7.625" style="214" customWidth="1"/>
    <col min="254" max="254" width="8.125" style="214" customWidth="1"/>
    <col min="255" max="255" width="7.625" style="214" customWidth="1"/>
    <col min="256" max="256" width="9" style="214" customWidth="1"/>
    <col min="257" max="502" width="9" style="214"/>
    <col min="503" max="503" width="20.125" style="214" customWidth="1"/>
    <col min="504" max="504" width="9.625" style="214" customWidth="1"/>
    <col min="505" max="505" width="8.625" style="214" customWidth="1"/>
    <col min="506" max="506" width="8.875" style="214" customWidth="1"/>
    <col min="507" max="509" width="7.625" style="214" customWidth="1"/>
    <col min="510" max="510" width="8.125" style="214" customWidth="1"/>
    <col min="511" max="511" width="7.625" style="214" customWidth="1"/>
    <col min="512" max="512" width="9" style="214" customWidth="1"/>
    <col min="513" max="758" width="9" style="214"/>
    <col min="759" max="759" width="20.125" style="214" customWidth="1"/>
    <col min="760" max="760" width="9.625" style="214" customWidth="1"/>
    <col min="761" max="761" width="8.625" style="214" customWidth="1"/>
    <col min="762" max="762" width="8.875" style="214" customWidth="1"/>
    <col min="763" max="765" width="7.625" style="214" customWidth="1"/>
    <col min="766" max="766" width="8.125" style="214" customWidth="1"/>
    <col min="767" max="767" width="7.625" style="214" customWidth="1"/>
    <col min="768" max="768" width="9" style="214" customWidth="1"/>
    <col min="769" max="1014" width="9" style="214"/>
    <col min="1015" max="1015" width="20.125" style="214" customWidth="1"/>
    <col min="1016" max="1016" width="9.625" style="214" customWidth="1"/>
    <col min="1017" max="1017" width="8.625" style="214" customWidth="1"/>
    <col min="1018" max="1018" width="8.875" style="214" customWidth="1"/>
    <col min="1019" max="1021" width="7.625" style="214" customWidth="1"/>
    <col min="1022" max="1022" width="8.125" style="214" customWidth="1"/>
    <col min="1023" max="1023" width="7.625" style="214" customWidth="1"/>
    <col min="1024" max="1024" width="9" style="214" customWidth="1"/>
    <col min="1025" max="1270" width="9" style="214"/>
    <col min="1271" max="1271" width="20.125" style="214" customWidth="1"/>
    <col min="1272" max="1272" width="9.625" style="214" customWidth="1"/>
    <col min="1273" max="1273" width="8.625" style="214" customWidth="1"/>
    <col min="1274" max="1274" width="8.875" style="214" customWidth="1"/>
    <col min="1275" max="1277" width="7.625" style="214" customWidth="1"/>
    <col min="1278" max="1278" width="8.125" style="214" customWidth="1"/>
    <col min="1279" max="1279" width="7.625" style="214" customWidth="1"/>
    <col min="1280" max="1280" width="9" style="214" customWidth="1"/>
    <col min="1281" max="1526" width="9" style="214"/>
    <col min="1527" max="1527" width="20.125" style="214" customWidth="1"/>
    <col min="1528" max="1528" width="9.625" style="214" customWidth="1"/>
    <col min="1529" max="1529" width="8.625" style="214" customWidth="1"/>
    <col min="1530" max="1530" width="8.875" style="214" customWidth="1"/>
    <col min="1531" max="1533" width="7.625" style="214" customWidth="1"/>
    <col min="1534" max="1534" width="8.125" style="214" customWidth="1"/>
    <col min="1535" max="1535" width="7.625" style="214" customWidth="1"/>
    <col min="1536" max="1536" width="9" style="214" customWidth="1"/>
    <col min="1537" max="1782" width="9" style="214"/>
    <col min="1783" max="1783" width="20.125" style="214" customWidth="1"/>
    <col min="1784" max="1784" width="9.625" style="214" customWidth="1"/>
    <col min="1785" max="1785" width="8.625" style="214" customWidth="1"/>
    <col min="1786" max="1786" width="8.875" style="214" customWidth="1"/>
    <col min="1787" max="1789" width="7.625" style="214" customWidth="1"/>
    <col min="1790" max="1790" width="8.125" style="214" customWidth="1"/>
    <col min="1791" max="1791" width="7.625" style="214" customWidth="1"/>
    <col min="1792" max="1792" width="9" style="214" customWidth="1"/>
    <col min="1793" max="2038" width="9" style="214"/>
    <col min="2039" max="2039" width="20.125" style="214" customWidth="1"/>
    <col min="2040" max="2040" width="9.625" style="214" customWidth="1"/>
    <col min="2041" max="2041" width="8.625" style="214" customWidth="1"/>
    <col min="2042" max="2042" width="8.875" style="214" customWidth="1"/>
    <col min="2043" max="2045" width="7.625" style="214" customWidth="1"/>
    <col min="2046" max="2046" width="8.125" style="214" customWidth="1"/>
    <col min="2047" max="2047" width="7.625" style="214" customWidth="1"/>
    <col min="2048" max="2048" width="9" style="214" customWidth="1"/>
    <col min="2049" max="2294" width="9" style="214"/>
    <col min="2295" max="2295" width="20.125" style="214" customWidth="1"/>
    <col min="2296" max="2296" width="9.625" style="214" customWidth="1"/>
    <col min="2297" max="2297" width="8.625" style="214" customWidth="1"/>
    <col min="2298" max="2298" width="8.875" style="214" customWidth="1"/>
    <col min="2299" max="2301" width="7.625" style="214" customWidth="1"/>
    <col min="2302" max="2302" width="8.125" style="214" customWidth="1"/>
    <col min="2303" max="2303" width="7.625" style="214" customWidth="1"/>
    <col min="2304" max="2304" width="9" style="214" customWidth="1"/>
    <col min="2305" max="2550" width="9" style="214"/>
    <col min="2551" max="2551" width="20.125" style="214" customWidth="1"/>
    <col min="2552" max="2552" width="9.625" style="214" customWidth="1"/>
    <col min="2553" max="2553" width="8.625" style="214" customWidth="1"/>
    <col min="2554" max="2554" width="8.875" style="214" customWidth="1"/>
    <col min="2555" max="2557" width="7.625" style="214" customWidth="1"/>
    <col min="2558" max="2558" width="8.125" style="214" customWidth="1"/>
    <col min="2559" max="2559" width="7.625" style="214" customWidth="1"/>
    <col min="2560" max="2560" width="9" style="214" customWidth="1"/>
    <col min="2561" max="2806" width="9" style="214"/>
    <col min="2807" max="2807" width="20.125" style="214" customWidth="1"/>
    <col min="2808" max="2808" width="9.625" style="214" customWidth="1"/>
    <col min="2809" max="2809" width="8.625" style="214" customWidth="1"/>
    <col min="2810" max="2810" width="8.875" style="214" customWidth="1"/>
    <col min="2811" max="2813" width="7.625" style="214" customWidth="1"/>
    <col min="2814" max="2814" width="8.125" style="214" customWidth="1"/>
    <col min="2815" max="2815" width="7.625" style="214" customWidth="1"/>
    <col min="2816" max="2816" width="9" style="214" customWidth="1"/>
    <col min="2817" max="3062" width="9" style="214"/>
    <col min="3063" max="3063" width="20.125" style="214" customWidth="1"/>
    <col min="3064" max="3064" width="9.625" style="214" customWidth="1"/>
    <col min="3065" max="3065" width="8.625" style="214" customWidth="1"/>
    <col min="3066" max="3066" width="8.875" style="214" customWidth="1"/>
    <col min="3067" max="3069" width="7.625" style="214" customWidth="1"/>
    <col min="3070" max="3070" width="8.125" style="214" customWidth="1"/>
    <col min="3071" max="3071" width="7.625" style="214" customWidth="1"/>
    <col min="3072" max="3072" width="9" style="214" customWidth="1"/>
    <col min="3073" max="3318" width="9" style="214"/>
    <col min="3319" max="3319" width="20.125" style="214" customWidth="1"/>
    <col min="3320" max="3320" width="9.625" style="214" customWidth="1"/>
    <col min="3321" max="3321" width="8.625" style="214" customWidth="1"/>
    <col min="3322" max="3322" width="8.875" style="214" customWidth="1"/>
    <col min="3323" max="3325" width="7.625" style="214" customWidth="1"/>
    <col min="3326" max="3326" width="8.125" style="214" customWidth="1"/>
    <col min="3327" max="3327" width="7.625" style="214" customWidth="1"/>
    <col min="3328" max="3328" width="9" style="214" customWidth="1"/>
    <col min="3329" max="3574" width="9" style="214"/>
    <col min="3575" max="3575" width="20.125" style="214" customWidth="1"/>
    <col min="3576" max="3576" width="9.625" style="214" customWidth="1"/>
    <col min="3577" max="3577" width="8.625" style="214" customWidth="1"/>
    <col min="3578" max="3578" width="8.875" style="214" customWidth="1"/>
    <col min="3579" max="3581" width="7.625" style="214" customWidth="1"/>
    <col min="3582" max="3582" width="8.125" style="214" customWidth="1"/>
    <col min="3583" max="3583" width="7.625" style="214" customWidth="1"/>
    <col min="3584" max="3584" width="9" style="214" customWidth="1"/>
    <col min="3585" max="3830" width="9" style="214"/>
    <col min="3831" max="3831" width="20.125" style="214" customWidth="1"/>
    <col min="3832" max="3832" width="9.625" style="214" customWidth="1"/>
    <col min="3833" max="3833" width="8.625" style="214" customWidth="1"/>
    <col min="3834" max="3834" width="8.875" style="214" customWidth="1"/>
    <col min="3835" max="3837" width="7.625" style="214" customWidth="1"/>
    <col min="3838" max="3838" width="8.125" style="214" customWidth="1"/>
    <col min="3839" max="3839" width="7.625" style="214" customWidth="1"/>
    <col min="3840" max="3840" width="9" style="214" customWidth="1"/>
    <col min="3841" max="4086" width="9" style="214"/>
    <col min="4087" max="4087" width="20.125" style="214" customWidth="1"/>
    <col min="4088" max="4088" width="9.625" style="214" customWidth="1"/>
    <col min="4089" max="4089" width="8.625" style="214" customWidth="1"/>
    <col min="4090" max="4090" width="8.875" style="214" customWidth="1"/>
    <col min="4091" max="4093" width="7.625" style="214" customWidth="1"/>
    <col min="4094" max="4094" width="8.125" style="214" customWidth="1"/>
    <col min="4095" max="4095" width="7.625" style="214" customWidth="1"/>
    <col min="4096" max="4096" width="9" style="214" customWidth="1"/>
    <col min="4097" max="4342" width="9" style="214"/>
    <col min="4343" max="4343" width="20.125" style="214" customWidth="1"/>
    <col min="4344" max="4344" width="9.625" style="214" customWidth="1"/>
    <col min="4345" max="4345" width="8.625" style="214" customWidth="1"/>
    <col min="4346" max="4346" width="8.875" style="214" customWidth="1"/>
    <col min="4347" max="4349" width="7.625" style="214" customWidth="1"/>
    <col min="4350" max="4350" width="8.125" style="214" customWidth="1"/>
    <col min="4351" max="4351" width="7.625" style="214" customWidth="1"/>
    <col min="4352" max="4352" width="9" style="214" customWidth="1"/>
    <col min="4353" max="4598" width="9" style="214"/>
    <col min="4599" max="4599" width="20.125" style="214" customWidth="1"/>
    <col min="4600" max="4600" width="9.625" style="214" customWidth="1"/>
    <col min="4601" max="4601" width="8.625" style="214" customWidth="1"/>
    <col min="4602" max="4602" width="8.875" style="214" customWidth="1"/>
    <col min="4603" max="4605" width="7.625" style="214" customWidth="1"/>
    <col min="4606" max="4606" width="8.125" style="214" customWidth="1"/>
    <col min="4607" max="4607" width="7.625" style="214" customWidth="1"/>
    <col min="4608" max="4608" width="9" style="214" customWidth="1"/>
    <col min="4609" max="4854" width="9" style="214"/>
    <col min="4855" max="4855" width="20.125" style="214" customWidth="1"/>
    <col min="4856" max="4856" width="9.625" style="214" customWidth="1"/>
    <col min="4857" max="4857" width="8.625" style="214" customWidth="1"/>
    <col min="4858" max="4858" width="8.875" style="214" customWidth="1"/>
    <col min="4859" max="4861" width="7.625" style="214" customWidth="1"/>
    <col min="4862" max="4862" width="8.125" style="214" customWidth="1"/>
    <col min="4863" max="4863" width="7.625" style="214" customWidth="1"/>
    <col min="4864" max="4864" width="9" style="214" customWidth="1"/>
    <col min="4865" max="5110" width="9" style="214"/>
    <col min="5111" max="5111" width="20.125" style="214" customWidth="1"/>
    <col min="5112" max="5112" width="9.625" style="214" customWidth="1"/>
    <col min="5113" max="5113" width="8.625" style="214" customWidth="1"/>
    <col min="5114" max="5114" width="8.875" style="214" customWidth="1"/>
    <col min="5115" max="5117" width="7.625" style="214" customWidth="1"/>
    <col min="5118" max="5118" width="8.125" style="214" customWidth="1"/>
    <col min="5119" max="5119" width="7.625" style="214" customWidth="1"/>
    <col min="5120" max="5120" width="9" style="214" customWidth="1"/>
    <col min="5121" max="5366" width="9" style="214"/>
    <col min="5367" max="5367" width="20.125" style="214" customWidth="1"/>
    <col min="5368" max="5368" width="9.625" style="214" customWidth="1"/>
    <col min="5369" max="5369" width="8.625" style="214" customWidth="1"/>
    <col min="5370" max="5370" width="8.875" style="214" customWidth="1"/>
    <col min="5371" max="5373" width="7.625" style="214" customWidth="1"/>
    <col min="5374" max="5374" width="8.125" style="214" customWidth="1"/>
    <col min="5375" max="5375" width="7.625" style="214" customWidth="1"/>
    <col min="5376" max="5376" width="9" style="214" customWidth="1"/>
    <col min="5377" max="5622" width="9" style="214"/>
    <col min="5623" max="5623" width="20.125" style="214" customWidth="1"/>
    <col min="5624" max="5624" width="9.625" style="214" customWidth="1"/>
    <col min="5625" max="5625" width="8.625" style="214" customWidth="1"/>
    <col min="5626" max="5626" width="8.875" style="214" customWidth="1"/>
    <col min="5627" max="5629" width="7.625" style="214" customWidth="1"/>
    <col min="5630" max="5630" width="8.125" style="214" customWidth="1"/>
    <col min="5631" max="5631" width="7.625" style="214" customWidth="1"/>
    <col min="5632" max="5632" width="9" style="214" customWidth="1"/>
    <col min="5633" max="5878" width="9" style="214"/>
    <col min="5879" max="5879" width="20.125" style="214" customWidth="1"/>
    <col min="5880" max="5880" width="9.625" style="214" customWidth="1"/>
    <col min="5881" max="5881" width="8.625" style="214" customWidth="1"/>
    <col min="5882" max="5882" width="8.875" style="214" customWidth="1"/>
    <col min="5883" max="5885" width="7.625" style="214" customWidth="1"/>
    <col min="5886" max="5886" width="8.125" style="214" customWidth="1"/>
    <col min="5887" max="5887" width="7.625" style="214" customWidth="1"/>
    <col min="5888" max="5888" width="9" style="214" customWidth="1"/>
    <col min="5889" max="6134" width="9" style="214"/>
    <col min="6135" max="6135" width="20.125" style="214" customWidth="1"/>
    <col min="6136" max="6136" width="9.625" style="214" customWidth="1"/>
    <col min="6137" max="6137" width="8.625" style="214" customWidth="1"/>
    <col min="6138" max="6138" width="8.875" style="214" customWidth="1"/>
    <col min="6139" max="6141" width="7.625" style="214" customWidth="1"/>
    <col min="6142" max="6142" width="8.125" style="214" customWidth="1"/>
    <col min="6143" max="6143" width="7.625" style="214" customWidth="1"/>
    <col min="6144" max="6144" width="9" style="214" customWidth="1"/>
    <col min="6145" max="6390" width="9" style="214"/>
    <col min="6391" max="6391" width="20.125" style="214" customWidth="1"/>
    <col min="6392" max="6392" width="9.625" style="214" customWidth="1"/>
    <col min="6393" max="6393" width="8.625" style="214" customWidth="1"/>
    <col min="6394" max="6394" width="8.875" style="214" customWidth="1"/>
    <col min="6395" max="6397" width="7.625" style="214" customWidth="1"/>
    <col min="6398" max="6398" width="8.125" style="214" customWidth="1"/>
    <col min="6399" max="6399" width="7.625" style="214" customWidth="1"/>
    <col min="6400" max="6400" width="9" style="214" customWidth="1"/>
    <col min="6401" max="6646" width="9" style="214"/>
    <col min="6647" max="6647" width="20.125" style="214" customWidth="1"/>
    <col min="6648" max="6648" width="9.625" style="214" customWidth="1"/>
    <col min="6649" max="6649" width="8.625" style="214" customWidth="1"/>
    <col min="6650" max="6650" width="8.875" style="214" customWidth="1"/>
    <col min="6651" max="6653" width="7.625" style="214" customWidth="1"/>
    <col min="6654" max="6654" width="8.125" style="214" customWidth="1"/>
    <col min="6655" max="6655" width="7.625" style="214" customWidth="1"/>
    <col min="6656" max="6656" width="9" style="214" customWidth="1"/>
    <col min="6657" max="6902" width="9" style="214"/>
    <col min="6903" max="6903" width="20.125" style="214" customWidth="1"/>
    <col min="6904" max="6904" width="9.625" style="214" customWidth="1"/>
    <col min="6905" max="6905" width="8.625" style="214" customWidth="1"/>
    <col min="6906" max="6906" width="8.875" style="214" customWidth="1"/>
    <col min="6907" max="6909" width="7.625" style="214" customWidth="1"/>
    <col min="6910" max="6910" width="8.125" style="214" customWidth="1"/>
    <col min="6911" max="6911" width="7.625" style="214" customWidth="1"/>
    <col min="6912" max="6912" width="9" style="214" customWidth="1"/>
    <col min="6913" max="7158" width="9" style="214"/>
    <col min="7159" max="7159" width="20.125" style="214" customWidth="1"/>
    <col min="7160" max="7160" width="9.625" style="214" customWidth="1"/>
    <col min="7161" max="7161" width="8.625" style="214" customWidth="1"/>
    <col min="7162" max="7162" width="8.875" style="214" customWidth="1"/>
    <col min="7163" max="7165" width="7.625" style="214" customWidth="1"/>
    <col min="7166" max="7166" width="8.125" style="214" customWidth="1"/>
    <col min="7167" max="7167" width="7.625" style="214" customWidth="1"/>
    <col min="7168" max="7168" width="9" style="214" customWidth="1"/>
    <col min="7169" max="7414" width="9" style="214"/>
    <col min="7415" max="7415" width="20.125" style="214" customWidth="1"/>
    <col min="7416" max="7416" width="9.625" style="214" customWidth="1"/>
    <col min="7417" max="7417" width="8.625" style="214" customWidth="1"/>
    <col min="7418" max="7418" width="8.875" style="214" customWidth="1"/>
    <col min="7419" max="7421" width="7.625" style="214" customWidth="1"/>
    <col min="7422" max="7422" width="8.125" style="214" customWidth="1"/>
    <col min="7423" max="7423" width="7.625" style="214" customWidth="1"/>
    <col min="7424" max="7424" width="9" style="214" customWidth="1"/>
    <col min="7425" max="7670" width="9" style="214"/>
    <col min="7671" max="7671" width="20.125" style="214" customWidth="1"/>
    <col min="7672" max="7672" width="9.625" style="214" customWidth="1"/>
    <col min="7673" max="7673" width="8.625" style="214" customWidth="1"/>
    <col min="7674" max="7674" width="8.875" style="214" customWidth="1"/>
    <col min="7675" max="7677" width="7.625" style="214" customWidth="1"/>
    <col min="7678" max="7678" width="8.125" style="214" customWidth="1"/>
    <col min="7679" max="7679" width="7.625" style="214" customWidth="1"/>
    <col min="7680" max="7680" width="9" style="214" customWidth="1"/>
    <col min="7681" max="7926" width="9" style="214"/>
    <col min="7927" max="7927" width="20.125" style="214" customWidth="1"/>
    <col min="7928" max="7928" width="9.625" style="214" customWidth="1"/>
    <col min="7929" max="7929" width="8.625" style="214" customWidth="1"/>
    <col min="7930" max="7930" width="8.875" style="214" customWidth="1"/>
    <col min="7931" max="7933" width="7.625" style="214" customWidth="1"/>
    <col min="7934" max="7934" width="8.125" style="214" customWidth="1"/>
    <col min="7935" max="7935" width="7.625" style="214" customWidth="1"/>
    <col min="7936" max="7936" width="9" style="214" customWidth="1"/>
    <col min="7937" max="8182" width="9" style="214"/>
    <col min="8183" max="8183" width="20.125" style="214" customWidth="1"/>
    <col min="8184" max="8184" width="9.625" style="214" customWidth="1"/>
    <col min="8185" max="8185" width="8.625" style="214" customWidth="1"/>
    <col min="8186" max="8186" width="8.875" style="214" customWidth="1"/>
    <col min="8187" max="8189" width="7.625" style="214" customWidth="1"/>
    <col min="8190" max="8190" width="8.125" style="214" customWidth="1"/>
    <col min="8191" max="8191" width="7.625" style="214" customWidth="1"/>
    <col min="8192" max="8192" width="9" style="214" customWidth="1"/>
    <col min="8193" max="8438" width="9" style="214"/>
    <col min="8439" max="8439" width="20.125" style="214" customWidth="1"/>
    <col min="8440" max="8440" width="9.625" style="214" customWidth="1"/>
    <col min="8441" max="8441" width="8.625" style="214" customWidth="1"/>
    <col min="8442" max="8442" width="8.875" style="214" customWidth="1"/>
    <col min="8443" max="8445" width="7.625" style="214" customWidth="1"/>
    <col min="8446" max="8446" width="8.125" style="214" customWidth="1"/>
    <col min="8447" max="8447" width="7.625" style="214" customWidth="1"/>
    <col min="8448" max="8448" width="9" style="214" customWidth="1"/>
    <col min="8449" max="8694" width="9" style="214"/>
    <col min="8695" max="8695" width="20.125" style="214" customWidth="1"/>
    <col min="8696" max="8696" width="9.625" style="214" customWidth="1"/>
    <col min="8697" max="8697" width="8.625" style="214" customWidth="1"/>
    <col min="8698" max="8698" width="8.875" style="214" customWidth="1"/>
    <col min="8699" max="8701" width="7.625" style="214" customWidth="1"/>
    <col min="8702" max="8702" width="8.125" style="214" customWidth="1"/>
    <col min="8703" max="8703" width="7.625" style="214" customWidth="1"/>
    <col min="8704" max="8704" width="9" style="214" customWidth="1"/>
    <col min="8705" max="8950" width="9" style="214"/>
    <col min="8951" max="8951" width="20.125" style="214" customWidth="1"/>
    <col min="8952" max="8952" width="9.625" style="214" customWidth="1"/>
    <col min="8953" max="8953" width="8.625" style="214" customWidth="1"/>
    <col min="8954" max="8954" width="8.875" style="214" customWidth="1"/>
    <col min="8955" max="8957" width="7.625" style="214" customWidth="1"/>
    <col min="8958" max="8958" width="8.125" style="214" customWidth="1"/>
    <col min="8959" max="8959" width="7.625" style="214" customWidth="1"/>
    <col min="8960" max="8960" width="9" style="214" customWidth="1"/>
    <col min="8961" max="9206" width="9" style="214"/>
    <col min="9207" max="9207" width="20.125" style="214" customWidth="1"/>
    <col min="9208" max="9208" width="9.625" style="214" customWidth="1"/>
    <col min="9209" max="9209" width="8.625" style="214" customWidth="1"/>
    <col min="9210" max="9210" width="8.875" style="214" customWidth="1"/>
    <col min="9211" max="9213" width="7.625" style="214" customWidth="1"/>
    <col min="9214" max="9214" width="8.125" style="214" customWidth="1"/>
    <col min="9215" max="9215" width="7.625" style="214" customWidth="1"/>
    <col min="9216" max="9216" width="9" style="214" customWidth="1"/>
    <col min="9217" max="9462" width="9" style="214"/>
    <col min="9463" max="9463" width="20.125" style="214" customWidth="1"/>
    <col min="9464" max="9464" width="9.625" style="214" customWidth="1"/>
    <col min="9465" max="9465" width="8.625" style="214" customWidth="1"/>
    <col min="9466" max="9466" width="8.875" style="214" customWidth="1"/>
    <col min="9467" max="9469" width="7.625" style="214" customWidth="1"/>
    <col min="9470" max="9470" width="8.125" style="214" customWidth="1"/>
    <col min="9471" max="9471" width="7.625" style="214" customWidth="1"/>
    <col min="9472" max="9472" width="9" style="214" customWidth="1"/>
    <col min="9473" max="9718" width="9" style="214"/>
    <col min="9719" max="9719" width="20.125" style="214" customWidth="1"/>
    <col min="9720" max="9720" width="9.625" style="214" customWidth="1"/>
    <col min="9721" max="9721" width="8.625" style="214" customWidth="1"/>
    <col min="9722" max="9722" width="8.875" style="214" customWidth="1"/>
    <col min="9723" max="9725" width="7.625" style="214" customWidth="1"/>
    <col min="9726" max="9726" width="8.125" style="214" customWidth="1"/>
    <col min="9727" max="9727" width="7.625" style="214" customWidth="1"/>
    <col min="9728" max="9728" width="9" style="214" customWidth="1"/>
    <col min="9729" max="9974" width="9" style="214"/>
    <col min="9975" max="9975" width="20.125" style="214" customWidth="1"/>
    <col min="9976" max="9976" width="9.625" style="214" customWidth="1"/>
    <col min="9977" max="9977" width="8.625" style="214" customWidth="1"/>
    <col min="9978" max="9978" width="8.875" style="214" customWidth="1"/>
    <col min="9979" max="9981" width="7.625" style="214" customWidth="1"/>
    <col min="9982" max="9982" width="8.125" style="214" customWidth="1"/>
    <col min="9983" max="9983" width="7.625" style="214" customWidth="1"/>
    <col min="9984" max="9984" width="9" style="214" customWidth="1"/>
    <col min="9985" max="10230" width="9" style="214"/>
    <col min="10231" max="10231" width="20.125" style="214" customWidth="1"/>
    <col min="10232" max="10232" width="9.625" style="214" customWidth="1"/>
    <col min="10233" max="10233" width="8.625" style="214" customWidth="1"/>
    <col min="10234" max="10234" width="8.875" style="214" customWidth="1"/>
    <col min="10235" max="10237" width="7.625" style="214" customWidth="1"/>
    <col min="10238" max="10238" width="8.125" style="214" customWidth="1"/>
    <col min="10239" max="10239" width="7.625" style="214" customWidth="1"/>
    <col min="10240" max="10240" width="9" style="214" customWidth="1"/>
    <col min="10241" max="10486" width="9" style="214"/>
    <col min="10487" max="10487" width="20.125" style="214" customWidth="1"/>
    <col min="10488" max="10488" width="9.625" style="214" customWidth="1"/>
    <col min="10489" max="10489" width="8.625" style="214" customWidth="1"/>
    <col min="10490" max="10490" width="8.875" style="214" customWidth="1"/>
    <col min="10491" max="10493" width="7.625" style="214" customWidth="1"/>
    <col min="10494" max="10494" width="8.125" style="214" customWidth="1"/>
    <col min="10495" max="10495" width="7.625" style="214" customWidth="1"/>
    <col min="10496" max="10496" width="9" style="214" customWidth="1"/>
    <col min="10497" max="10742" width="9" style="214"/>
    <col min="10743" max="10743" width="20.125" style="214" customWidth="1"/>
    <col min="10744" max="10744" width="9.625" style="214" customWidth="1"/>
    <col min="10745" max="10745" width="8.625" style="214" customWidth="1"/>
    <col min="10746" max="10746" width="8.875" style="214" customWidth="1"/>
    <col min="10747" max="10749" width="7.625" style="214" customWidth="1"/>
    <col min="10750" max="10750" width="8.125" style="214" customWidth="1"/>
    <col min="10751" max="10751" width="7.625" style="214" customWidth="1"/>
    <col min="10752" max="10752" width="9" style="214" customWidth="1"/>
    <col min="10753" max="10998" width="9" style="214"/>
    <col min="10999" max="10999" width="20.125" style="214" customWidth="1"/>
    <col min="11000" max="11000" width="9.625" style="214" customWidth="1"/>
    <col min="11001" max="11001" width="8.625" style="214" customWidth="1"/>
    <col min="11002" max="11002" width="8.875" style="214" customWidth="1"/>
    <col min="11003" max="11005" width="7.625" style="214" customWidth="1"/>
    <col min="11006" max="11006" width="8.125" style="214" customWidth="1"/>
    <col min="11007" max="11007" width="7.625" style="214" customWidth="1"/>
    <col min="11008" max="11008" width="9" style="214" customWidth="1"/>
    <col min="11009" max="11254" width="9" style="214"/>
    <col min="11255" max="11255" width="20.125" style="214" customWidth="1"/>
    <col min="11256" max="11256" width="9.625" style="214" customWidth="1"/>
    <col min="11257" max="11257" width="8.625" style="214" customWidth="1"/>
    <col min="11258" max="11258" width="8.875" style="214" customWidth="1"/>
    <col min="11259" max="11261" width="7.625" style="214" customWidth="1"/>
    <col min="11262" max="11262" width="8.125" style="214" customWidth="1"/>
    <col min="11263" max="11263" width="7.625" style="214" customWidth="1"/>
    <col min="11264" max="11264" width="9" style="214" customWidth="1"/>
    <col min="11265" max="11510" width="9" style="214"/>
    <col min="11511" max="11511" width="20.125" style="214" customWidth="1"/>
    <col min="11512" max="11512" width="9.625" style="214" customWidth="1"/>
    <col min="11513" max="11513" width="8.625" style="214" customWidth="1"/>
    <col min="11514" max="11514" width="8.875" style="214" customWidth="1"/>
    <col min="11515" max="11517" width="7.625" style="214" customWidth="1"/>
    <col min="11518" max="11518" width="8.125" style="214" customWidth="1"/>
    <col min="11519" max="11519" width="7.625" style="214" customWidth="1"/>
    <col min="11520" max="11520" width="9" style="214" customWidth="1"/>
    <col min="11521" max="11766" width="9" style="214"/>
    <col min="11767" max="11767" width="20.125" style="214" customWidth="1"/>
    <col min="11768" max="11768" width="9.625" style="214" customWidth="1"/>
    <col min="11769" max="11769" width="8.625" style="214" customWidth="1"/>
    <col min="11770" max="11770" width="8.875" style="214" customWidth="1"/>
    <col min="11771" max="11773" width="7.625" style="214" customWidth="1"/>
    <col min="11774" max="11774" width="8.125" style="214" customWidth="1"/>
    <col min="11775" max="11775" width="7.625" style="214" customWidth="1"/>
    <col min="11776" max="11776" width="9" style="214" customWidth="1"/>
    <col min="11777" max="12022" width="9" style="214"/>
    <col min="12023" max="12023" width="20.125" style="214" customWidth="1"/>
    <col min="12024" max="12024" width="9.625" style="214" customWidth="1"/>
    <col min="12025" max="12025" width="8.625" style="214" customWidth="1"/>
    <col min="12026" max="12026" width="8.875" style="214" customWidth="1"/>
    <col min="12027" max="12029" width="7.625" style="214" customWidth="1"/>
    <col min="12030" max="12030" width="8.125" style="214" customWidth="1"/>
    <col min="12031" max="12031" width="7.625" style="214" customWidth="1"/>
    <col min="12032" max="12032" width="9" style="214" customWidth="1"/>
    <col min="12033" max="12278" width="9" style="214"/>
    <col min="12279" max="12279" width="20.125" style="214" customWidth="1"/>
    <col min="12280" max="12280" width="9.625" style="214" customWidth="1"/>
    <col min="12281" max="12281" width="8.625" style="214" customWidth="1"/>
    <col min="12282" max="12282" width="8.875" style="214" customWidth="1"/>
    <col min="12283" max="12285" width="7.625" style="214" customWidth="1"/>
    <col min="12286" max="12286" width="8.125" style="214" customWidth="1"/>
    <col min="12287" max="12287" width="7.625" style="214" customWidth="1"/>
    <col min="12288" max="12288" width="9" style="214" customWidth="1"/>
    <col min="12289" max="12534" width="9" style="214"/>
    <col min="12535" max="12535" width="20.125" style="214" customWidth="1"/>
    <col min="12536" max="12536" width="9.625" style="214" customWidth="1"/>
    <col min="12537" max="12537" width="8.625" style="214" customWidth="1"/>
    <col min="12538" max="12538" width="8.875" style="214" customWidth="1"/>
    <col min="12539" max="12541" width="7.625" style="214" customWidth="1"/>
    <col min="12542" max="12542" width="8.125" style="214" customWidth="1"/>
    <col min="12543" max="12543" width="7.625" style="214" customWidth="1"/>
    <col min="12544" max="12544" width="9" style="214" customWidth="1"/>
    <col min="12545" max="12790" width="9" style="214"/>
    <col min="12791" max="12791" width="20.125" style="214" customWidth="1"/>
    <col min="12792" max="12792" width="9.625" style="214" customWidth="1"/>
    <col min="12793" max="12793" width="8.625" style="214" customWidth="1"/>
    <col min="12794" max="12794" width="8.875" style="214" customWidth="1"/>
    <col min="12795" max="12797" width="7.625" style="214" customWidth="1"/>
    <col min="12798" max="12798" width="8.125" style="214" customWidth="1"/>
    <col min="12799" max="12799" width="7.625" style="214" customWidth="1"/>
    <col min="12800" max="12800" width="9" style="214" customWidth="1"/>
    <col min="12801" max="13046" width="9" style="214"/>
    <col min="13047" max="13047" width="20.125" style="214" customWidth="1"/>
    <col min="13048" max="13048" width="9.625" style="214" customWidth="1"/>
    <col min="13049" max="13049" width="8.625" style="214" customWidth="1"/>
    <col min="13050" max="13050" width="8.875" style="214" customWidth="1"/>
    <col min="13051" max="13053" width="7.625" style="214" customWidth="1"/>
    <col min="13054" max="13054" width="8.125" style="214" customWidth="1"/>
    <col min="13055" max="13055" width="7.625" style="214" customWidth="1"/>
    <col min="13056" max="13056" width="9" style="214" customWidth="1"/>
    <col min="13057" max="13302" width="9" style="214"/>
    <col min="13303" max="13303" width="20.125" style="214" customWidth="1"/>
    <col min="13304" max="13304" width="9.625" style="214" customWidth="1"/>
    <col min="13305" max="13305" width="8.625" style="214" customWidth="1"/>
    <col min="13306" max="13306" width="8.875" style="214" customWidth="1"/>
    <col min="13307" max="13309" width="7.625" style="214" customWidth="1"/>
    <col min="13310" max="13310" width="8.125" style="214" customWidth="1"/>
    <col min="13311" max="13311" width="7.625" style="214" customWidth="1"/>
    <col min="13312" max="13312" width="9" style="214" customWidth="1"/>
    <col min="13313" max="13558" width="9" style="214"/>
    <col min="13559" max="13559" width="20.125" style="214" customWidth="1"/>
    <col min="13560" max="13560" width="9.625" style="214" customWidth="1"/>
    <col min="13561" max="13561" width="8.625" style="214" customWidth="1"/>
    <col min="13562" max="13562" width="8.875" style="214" customWidth="1"/>
    <col min="13563" max="13565" width="7.625" style="214" customWidth="1"/>
    <col min="13566" max="13566" width="8.125" style="214" customWidth="1"/>
    <col min="13567" max="13567" width="7.625" style="214" customWidth="1"/>
    <col min="13568" max="13568" width="9" style="214" customWidth="1"/>
    <col min="13569" max="13814" width="9" style="214"/>
    <col min="13815" max="13815" width="20.125" style="214" customWidth="1"/>
    <col min="13816" max="13816" width="9.625" style="214" customWidth="1"/>
    <col min="13817" max="13817" width="8.625" style="214" customWidth="1"/>
    <col min="13818" max="13818" width="8.875" style="214" customWidth="1"/>
    <col min="13819" max="13821" width="7.625" style="214" customWidth="1"/>
    <col min="13822" max="13822" width="8.125" style="214" customWidth="1"/>
    <col min="13823" max="13823" width="7.625" style="214" customWidth="1"/>
    <col min="13824" max="13824" width="9" style="214" customWidth="1"/>
    <col min="13825" max="14070" width="9" style="214"/>
    <col min="14071" max="14071" width="20.125" style="214" customWidth="1"/>
    <col min="14072" max="14072" width="9.625" style="214" customWidth="1"/>
    <col min="14073" max="14073" width="8.625" style="214" customWidth="1"/>
    <col min="14074" max="14074" width="8.875" style="214" customWidth="1"/>
    <col min="14075" max="14077" width="7.625" style="214" customWidth="1"/>
    <col min="14078" max="14078" width="8.125" style="214" customWidth="1"/>
    <col min="14079" max="14079" width="7.625" style="214" customWidth="1"/>
    <col min="14080" max="14080" width="9" style="214" customWidth="1"/>
    <col min="14081" max="14326" width="9" style="214"/>
    <col min="14327" max="14327" width="20.125" style="214" customWidth="1"/>
    <col min="14328" max="14328" width="9.625" style="214" customWidth="1"/>
    <col min="14329" max="14329" width="8.625" style="214" customWidth="1"/>
    <col min="14330" max="14330" width="8.875" style="214" customWidth="1"/>
    <col min="14331" max="14333" width="7.625" style="214" customWidth="1"/>
    <col min="14334" max="14334" width="8.125" style="214" customWidth="1"/>
    <col min="14335" max="14335" width="7.625" style="214" customWidth="1"/>
    <col min="14336" max="14336" width="9" style="214" customWidth="1"/>
    <col min="14337" max="14582" width="9" style="214"/>
    <col min="14583" max="14583" width="20.125" style="214" customWidth="1"/>
    <col min="14584" max="14584" width="9.625" style="214" customWidth="1"/>
    <col min="14585" max="14585" width="8.625" style="214" customWidth="1"/>
    <col min="14586" max="14586" width="8.875" style="214" customWidth="1"/>
    <col min="14587" max="14589" width="7.625" style="214" customWidth="1"/>
    <col min="14590" max="14590" width="8.125" style="214" customWidth="1"/>
    <col min="14591" max="14591" width="7.625" style="214" customWidth="1"/>
    <col min="14592" max="14592" width="9" style="214" customWidth="1"/>
    <col min="14593" max="14838" width="9" style="214"/>
    <col min="14839" max="14839" width="20.125" style="214" customWidth="1"/>
    <col min="14840" max="14840" width="9.625" style="214" customWidth="1"/>
    <col min="14841" max="14841" width="8.625" style="214" customWidth="1"/>
    <col min="14842" max="14842" width="8.875" style="214" customWidth="1"/>
    <col min="14843" max="14845" width="7.625" style="214" customWidth="1"/>
    <col min="14846" max="14846" width="8.125" style="214" customWidth="1"/>
    <col min="14847" max="14847" width="7.625" style="214" customWidth="1"/>
    <col min="14848" max="14848" width="9" style="214" customWidth="1"/>
    <col min="14849" max="15094" width="9" style="214"/>
    <col min="15095" max="15095" width="20.125" style="214" customWidth="1"/>
    <col min="15096" max="15096" width="9.625" style="214" customWidth="1"/>
    <col min="15097" max="15097" width="8.625" style="214" customWidth="1"/>
    <col min="15098" max="15098" width="8.875" style="214" customWidth="1"/>
    <col min="15099" max="15101" width="7.625" style="214" customWidth="1"/>
    <col min="15102" max="15102" width="8.125" style="214" customWidth="1"/>
    <col min="15103" max="15103" width="7.625" style="214" customWidth="1"/>
    <col min="15104" max="15104" width="9" style="214" customWidth="1"/>
    <col min="15105" max="15350" width="9" style="214"/>
    <col min="15351" max="15351" width="20.125" style="214" customWidth="1"/>
    <col min="15352" max="15352" width="9.625" style="214" customWidth="1"/>
    <col min="15353" max="15353" width="8.625" style="214" customWidth="1"/>
    <col min="15354" max="15354" width="8.875" style="214" customWidth="1"/>
    <col min="15355" max="15357" width="7.625" style="214" customWidth="1"/>
    <col min="15358" max="15358" width="8.125" style="214" customWidth="1"/>
    <col min="15359" max="15359" width="7.625" style="214" customWidth="1"/>
    <col min="15360" max="15360" width="9" style="214" customWidth="1"/>
    <col min="15361" max="15606" width="9" style="214"/>
    <col min="15607" max="15607" width="20.125" style="214" customWidth="1"/>
    <col min="15608" max="15608" width="9.625" style="214" customWidth="1"/>
    <col min="15609" max="15609" width="8.625" style="214" customWidth="1"/>
    <col min="15610" max="15610" width="8.875" style="214" customWidth="1"/>
    <col min="15611" max="15613" width="7.625" style="214" customWidth="1"/>
    <col min="15614" max="15614" width="8.125" style="214" customWidth="1"/>
    <col min="15615" max="15615" width="7.625" style="214" customWidth="1"/>
    <col min="15616" max="15616" width="9" style="214" customWidth="1"/>
    <col min="15617" max="15862" width="9" style="214"/>
    <col min="15863" max="15863" width="20.125" style="214" customWidth="1"/>
    <col min="15864" max="15864" width="9.625" style="214" customWidth="1"/>
    <col min="15865" max="15865" width="8.625" style="214" customWidth="1"/>
    <col min="15866" max="15866" width="8.875" style="214" customWidth="1"/>
    <col min="15867" max="15869" width="7.625" style="214" customWidth="1"/>
    <col min="15870" max="15870" width="8.125" style="214" customWidth="1"/>
    <col min="15871" max="15871" width="7.625" style="214" customWidth="1"/>
    <col min="15872" max="15872" width="9" style="214" customWidth="1"/>
    <col min="15873" max="16118" width="9" style="214"/>
    <col min="16119" max="16119" width="20.125" style="214" customWidth="1"/>
    <col min="16120" max="16120" width="9.625" style="214" customWidth="1"/>
    <col min="16121" max="16121" width="8.625" style="214" customWidth="1"/>
    <col min="16122" max="16122" width="8.875" style="214" customWidth="1"/>
    <col min="16123" max="16125" width="7.625" style="214" customWidth="1"/>
    <col min="16126" max="16126" width="8.125" style="214" customWidth="1"/>
    <col min="16127" max="16127" width="7.625" style="214" customWidth="1"/>
    <col min="16128" max="16128" width="9" style="214" customWidth="1"/>
    <col min="16129" max="16384" width="9" style="214"/>
  </cols>
  <sheetData>
    <row r="1" ht="23.1" customHeight="1" spans="1:1">
      <c r="A1" s="215" t="s">
        <v>1118</v>
      </c>
    </row>
    <row r="2" ht="32.45" customHeight="1" spans="1:4">
      <c r="A2" s="216" t="s">
        <v>1119</v>
      </c>
      <c r="B2" s="216"/>
      <c r="C2" s="216"/>
      <c r="D2" s="216"/>
    </row>
    <row r="3" ht="23.45" customHeight="1" spans="4:4">
      <c r="D3" s="217" t="s">
        <v>58</v>
      </c>
    </row>
    <row r="4" ht="48.6" customHeight="1" spans="1:4">
      <c r="A4" s="218" t="s">
        <v>1120</v>
      </c>
      <c r="B4" s="165" t="s">
        <v>60</v>
      </c>
      <c r="C4" s="21" t="s">
        <v>61</v>
      </c>
      <c r="D4" s="21" t="s">
        <v>62</v>
      </c>
    </row>
    <row r="5" ht="24.6" customHeight="1" spans="1:4">
      <c r="A5" s="218" t="s">
        <v>1121</v>
      </c>
      <c r="B5" s="219">
        <v>857217</v>
      </c>
      <c r="C5" s="219">
        <v>878163</v>
      </c>
      <c r="D5" s="220">
        <f>B5/C5</f>
        <v>0.98</v>
      </c>
    </row>
    <row r="6" ht="24.6" customHeight="1" spans="1:11">
      <c r="A6" s="221" t="s">
        <v>1122</v>
      </c>
      <c r="B6" s="222">
        <v>94038</v>
      </c>
      <c r="C6" s="223">
        <v>165620</v>
      </c>
      <c r="D6" s="224">
        <f t="shared" ref="D6:D20" si="0">B6/C6</f>
        <v>0.57</v>
      </c>
      <c r="E6" s="225"/>
      <c r="F6" s="226"/>
      <c r="G6" s="226"/>
      <c r="H6" s="226"/>
      <c r="I6" s="226"/>
      <c r="J6" s="226"/>
      <c r="K6" s="226"/>
    </row>
    <row r="7" ht="24.6" customHeight="1" spans="1:11">
      <c r="A7" s="221" t="s">
        <v>1123</v>
      </c>
      <c r="B7" s="222">
        <v>121151</v>
      </c>
      <c r="C7" s="223">
        <v>102822.64</v>
      </c>
      <c r="D7" s="224">
        <f t="shared" si="0"/>
        <v>1.18</v>
      </c>
      <c r="E7" s="225"/>
      <c r="F7" s="226"/>
      <c r="G7" s="226"/>
      <c r="H7" s="226"/>
      <c r="I7" s="226"/>
      <c r="J7" s="226"/>
      <c r="K7" s="226"/>
    </row>
    <row r="8" ht="24.6" customHeight="1" spans="1:11">
      <c r="A8" s="221" t="s">
        <v>1124</v>
      </c>
      <c r="B8" s="222">
        <v>121286</v>
      </c>
      <c r="C8" s="223">
        <v>61638.62</v>
      </c>
      <c r="D8" s="224">
        <f t="shared" si="0"/>
        <v>1.97</v>
      </c>
      <c r="E8" s="225"/>
      <c r="F8" s="226"/>
      <c r="G8" s="226"/>
      <c r="H8" s="226"/>
      <c r="I8" s="226"/>
      <c r="J8" s="226"/>
      <c r="K8" s="226"/>
    </row>
    <row r="9" ht="24.6" customHeight="1" spans="1:11">
      <c r="A9" s="221" t="s">
        <v>1125</v>
      </c>
      <c r="B9" s="222"/>
      <c r="C9" s="223">
        <v>0</v>
      </c>
      <c r="D9" s="224"/>
      <c r="E9" s="225"/>
      <c r="F9" s="226"/>
      <c r="G9" s="226"/>
      <c r="H9" s="226"/>
      <c r="I9" s="226"/>
      <c r="J9" s="226"/>
      <c r="K9" s="226"/>
    </row>
    <row r="10" ht="24.6" customHeight="1" spans="1:11">
      <c r="A10" s="221" t="s">
        <v>1126</v>
      </c>
      <c r="B10" s="222">
        <v>204138</v>
      </c>
      <c r="C10" s="223">
        <v>197593.67</v>
      </c>
      <c r="D10" s="224">
        <f t="shared" si="0"/>
        <v>1.03</v>
      </c>
      <c r="E10" s="225"/>
      <c r="F10" s="226"/>
      <c r="G10" s="227"/>
      <c r="H10" s="226"/>
      <c r="I10" s="226"/>
      <c r="J10" s="226"/>
      <c r="K10" s="226"/>
    </row>
    <row r="11" ht="24.6" customHeight="1" spans="1:11">
      <c r="A11" s="221" t="s">
        <v>1127</v>
      </c>
      <c r="B11" s="222">
        <v>28397</v>
      </c>
      <c r="C11" s="223">
        <v>50083.22</v>
      </c>
      <c r="D11" s="224">
        <f t="shared" si="0"/>
        <v>0.57</v>
      </c>
      <c r="E11" s="225"/>
      <c r="F11" s="226"/>
      <c r="G11" s="226"/>
      <c r="H11" s="226"/>
      <c r="I11" s="226"/>
      <c r="J11" s="226"/>
      <c r="K11" s="226"/>
    </row>
    <row r="12" ht="24.6" customHeight="1" spans="1:11">
      <c r="A12" s="221" t="s">
        <v>1128</v>
      </c>
      <c r="B12" s="222">
        <v>61278</v>
      </c>
      <c r="C12" s="223">
        <v>78017.63</v>
      </c>
      <c r="D12" s="224">
        <f t="shared" si="0"/>
        <v>0.79</v>
      </c>
      <c r="E12" s="225"/>
      <c r="F12" s="226"/>
      <c r="G12" s="226"/>
      <c r="H12" s="226"/>
      <c r="I12" s="226"/>
      <c r="J12" s="226"/>
      <c r="K12" s="226"/>
    </row>
    <row r="13" ht="24.6" customHeight="1" spans="1:11">
      <c r="A13" s="221" t="s">
        <v>1129</v>
      </c>
      <c r="B13" s="222">
        <v>12000</v>
      </c>
      <c r="C13" s="223">
        <v>0</v>
      </c>
      <c r="D13" s="224"/>
      <c r="E13" s="225"/>
      <c r="F13" s="226"/>
      <c r="G13" s="226"/>
      <c r="H13" s="226"/>
      <c r="I13" s="226"/>
      <c r="J13" s="226"/>
      <c r="K13" s="226"/>
    </row>
    <row r="14" ht="24.6" customHeight="1" spans="1:11">
      <c r="A14" s="221" t="s">
        <v>1130</v>
      </c>
      <c r="B14" s="222">
        <v>78604</v>
      </c>
      <c r="C14" s="223">
        <v>79433.1</v>
      </c>
      <c r="D14" s="224">
        <f t="shared" si="0"/>
        <v>0.99</v>
      </c>
      <c r="E14" s="225"/>
      <c r="F14" s="226"/>
      <c r="G14" s="226"/>
      <c r="H14" s="226"/>
      <c r="I14" s="226"/>
      <c r="J14" s="226"/>
      <c r="K14" s="226"/>
    </row>
    <row r="15" ht="24.6" customHeight="1" spans="1:11">
      <c r="A15" s="221" t="s">
        <v>1131</v>
      </c>
      <c r="B15" s="222">
        <v>72666</v>
      </c>
      <c r="C15" s="223">
        <v>64750.4</v>
      </c>
      <c r="D15" s="224">
        <f t="shared" si="0"/>
        <v>1.12</v>
      </c>
      <c r="E15" s="225"/>
      <c r="F15" s="226"/>
      <c r="G15" s="226"/>
      <c r="H15" s="226"/>
      <c r="I15" s="226"/>
      <c r="J15" s="226"/>
      <c r="K15" s="226"/>
    </row>
    <row r="16" ht="24.6" customHeight="1" spans="1:11">
      <c r="A16" s="221" t="s">
        <v>1132</v>
      </c>
      <c r="B16" s="222">
        <v>12470</v>
      </c>
      <c r="C16" s="223">
        <v>12710</v>
      </c>
      <c r="D16" s="224">
        <f t="shared" si="0"/>
        <v>0.98</v>
      </c>
      <c r="E16" s="225"/>
      <c r="F16" s="226"/>
      <c r="G16" s="226"/>
      <c r="H16" s="226"/>
      <c r="I16" s="226"/>
      <c r="J16" s="226"/>
      <c r="K16" s="226"/>
    </row>
    <row r="17" ht="24.6" customHeight="1" spans="1:11">
      <c r="A17" s="221" t="s">
        <v>1133</v>
      </c>
      <c r="B17" s="222"/>
      <c r="C17" s="223">
        <v>34890</v>
      </c>
      <c r="D17" s="224">
        <f t="shared" si="0"/>
        <v>0</v>
      </c>
      <c r="E17" s="225"/>
      <c r="F17" s="226"/>
      <c r="G17" s="226"/>
      <c r="H17" s="226"/>
      <c r="I17" s="226"/>
      <c r="J17" s="226"/>
      <c r="K17" s="226"/>
    </row>
    <row r="18" ht="24.6" customHeight="1" spans="1:11">
      <c r="A18" s="221" t="s">
        <v>1134</v>
      </c>
      <c r="B18" s="222"/>
      <c r="C18" s="223">
        <v>0</v>
      </c>
      <c r="D18" s="224"/>
      <c r="E18" s="225"/>
      <c r="F18" s="226"/>
      <c r="G18" s="226"/>
      <c r="H18" s="226"/>
      <c r="I18" s="226"/>
      <c r="J18" s="226"/>
      <c r="K18" s="226"/>
    </row>
    <row r="19" ht="24.6" customHeight="1" spans="1:11">
      <c r="A19" s="221" t="s">
        <v>1135</v>
      </c>
      <c r="B19" s="222">
        <v>15000</v>
      </c>
      <c r="C19" s="223">
        <v>15000</v>
      </c>
      <c r="D19" s="224">
        <f t="shared" si="0"/>
        <v>1</v>
      </c>
      <c r="E19" s="225"/>
      <c r="F19" s="226"/>
      <c r="G19" s="226"/>
      <c r="H19" s="226"/>
      <c r="I19" s="226"/>
      <c r="J19" s="226"/>
      <c r="K19" s="226"/>
    </row>
    <row r="20" ht="24.6" customHeight="1" spans="1:11">
      <c r="A20" s="221" t="s">
        <v>1136</v>
      </c>
      <c r="B20" s="222">
        <v>36188</v>
      </c>
      <c r="C20" s="223">
        <v>15603.72</v>
      </c>
      <c r="D20" s="224">
        <f t="shared" si="0"/>
        <v>2.32</v>
      </c>
      <c r="E20" s="225"/>
      <c r="F20" s="226"/>
      <c r="G20" s="226"/>
      <c r="H20" s="226"/>
      <c r="I20" s="226"/>
      <c r="J20" s="226"/>
      <c r="K20" s="226"/>
    </row>
    <row r="21" ht="27.6" customHeight="1" spans="1:5">
      <c r="A21" s="228"/>
      <c r="B21" s="228"/>
      <c r="C21" s="228"/>
      <c r="D21" s="228"/>
      <c r="E21" s="225"/>
    </row>
    <row r="22" ht="22.15" customHeight="1" spans="1:5">
      <c r="A22" s="229"/>
      <c r="B22" s="229"/>
      <c r="C22" s="229"/>
      <c r="D22" s="229"/>
      <c r="E22" s="225"/>
    </row>
    <row r="23" ht="22.15" customHeight="1" spans="1:5">
      <c r="A23" s="229"/>
      <c r="B23" s="229"/>
      <c r="C23" s="229"/>
      <c r="D23" s="229"/>
      <c r="E23" s="225"/>
    </row>
    <row r="24" ht="22.15" customHeight="1" spans="1:5">
      <c r="A24" s="229"/>
      <c r="B24" s="229"/>
      <c r="C24" s="229"/>
      <c r="D24" s="229"/>
      <c r="E24" s="225"/>
    </row>
    <row r="25" ht="22.15" customHeight="1" spans="1:5">
      <c r="A25" s="229"/>
      <c r="B25" s="229"/>
      <c r="C25" s="229"/>
      <c r="D25" s="229"/>
      <c r="E25" s="225"/>
    </row>
    <row r="26" ht="22.15" customHeight="1" spans="1:5">
      <c r="A26" s="229"/>
      <c r="B26" s="229"/>
      <c r="C26" s="229"/>
      <c r="D26" s="229"/>
      <c r="E26" s="225"/>
    </row>
    <row r="27" spans="1:4">
      <c r="A27" s="229"/>
      <c r="B27" s="229"/>
      <c r="C27" s="229"/>
      <c r="D27" s="229"/>
    </row>
    <row r="28" spans="1:4">
      <c r="A28" s="229"/>
      <c r="B28" s="229"/>
      <c r="C28" s="229"/>
      <c r="D28" s="229"/>
    </row>
    <row r="29" spans="1:4">
      <c r="A29" s="229"/>
      <c r="B29" s="229"/>
      <c r="C29" s="229"/>
      <c r="D29" s="229"/>
    </row>
    <row r="30" spans="1:4">
      <c r="A30" s="229"/>
      <c r="B30" s="229"/>
      <c r="C30" s="229"/>
      <c r="D30" s="229"/>
    </row>
  </sheetData>
  <mergeCells count="2">
    <mergeCell ref="A2:D2"/>
    <mergeCell ref="A21:D21"/>
  </mergeCells>
  <printOptions horizontalCentered="1"/>
  <pageMargins left="0.235416666666667" right="0.235416666666667" top="0.747916666666667" bottom="0.747916666666667" header="0.313888888888889" footer="0.313888888888889"/>
  <pageSetup paperSize="9" firstPageNumber="53" orientation="portrait" useFirstPageNumber="1" horizontalDpi="600"/>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8"/>
  <sheetViews>
    <sheetView workbookViewId="0">
      <selection activeCell="F12" sqref="F12"/>
    </sheetView>
  </sheetViews>
  <sheetFormatPr defaultColWidth="9" defaultRowHeight="12"/>
  <cols>
    <col min="1" max="1" width="30.25" style="194" customWidth="1"/>
    <col min="2" max="2" width="16.875" style="194" customWidth="1"/>
    <col min="3" max="3" width="16.125" style="194" customWidth="1"/>
    <col min="4" max="4" width="15.375" style="194" customWidth="1"/>
    <col min="5" max="16384" width="9" style="194"/>
  </cols>
  <sheetData>
    <row r="1" s="192" customFormat="1" ht="18.6" customHeight="1" spans="1:5">
      <c r="A1" s="195" t="s">
        <v>1137</v>
      </c>
      <c r="B1" s="194"/>
      <c r="C1" s="194"/>
      <c r="D1" s="194"/>
      <c r="E1" s="194"/>
    </row>
    <row r="2" s="192" customFormat="1" ht="21" spans="1:5">
      <c r="A2" s="196" t="s">
        <v>1138</v>
      </c>
      <c r="B2" s="196"/>
      <c r="C2" s="196"/>
      <c r="D2" s="196"/>
      <c r="E2" s="194"/>
    </row>
    <row r="3" s="192" customFormat="1" ht="21" customHeight="1" spans="1:5">
      <c r="A3" s="197"/>
      <c r="B3" s="194"/>
      <c r="C3" s="194"/>
      <c r="D3" s="198" t="s">
        <v>58</v>
      </c>
      <c r="E3" s="194"/>
    </row>
    <row r="4" s="192" customFormat="1" ht="31.9" customHeight="1" spans="1:5">
      <c r="A4" s="199" t="s">
        <v>1120</v>
      </c>
      <c r="B4" s="200" t="s">
        <v>60</v>
      </c>
      <c r="C4" s="172" t="s">
        <v>61</v>
      </c>
      <c r="D4" s="172" t="s">
        <v>62</v>
      </c>
      <c r="E4" s="194"/>
    </row>
    <row r="5" s="192" customFormat="1" ht="22.15" customHeight="1" spans="1:16">
      <c r="A5" s="199" t="s">
        <v>1139</v>
      </c>
      <c r="B5" s="201">
        <v>345874</v>
      </c>
      <c r="C5" s="201">
        <v>316282</v>
      </c>
      <c r="D5" s="202">
        <f>B5/C5</f>
        <v>1.09</v>
      </c>
      <c r="E5" s="203"/>
      <c r="F5" s="203"/>
      <c r="G5" s="203"/>
      <c r="H5" s="203"/>
      <c r="I5" s="203"/>
      <c r="J5" s="203"/>
      <c r="K5" s="203"/>
      <c r="L5" s="203"/>
      <c r="M5" s="203"/>
      <c r="N5" s="203"/>
      <c r="O5" s="203"/>
      <c r="P5" s="203"/>
    </row>
    <row r="6" s="193" customFormat="1" ht="16.35" customHeight="1" spans="1:16">
      <c r="A6" s="204" t="s">
        <v>1122</v>
      </c>
      <c r="B6" s="205">
        <v>63865</v>
      </c>
      <c r="C6" s="205">
        <v>159831</v>
      </c>
      <c r="D6" s="202">
        <f t="shared" ref="D6:D42" si="0">B6/C6</f>
        <v>0.4</v>
      </c>
      <c r="E6" s="203"/>
      <c r="F6" s="203"/>
      <c r="G6" s="203"/>
      <c r="H6" s="203"/>
      <c r="I6" s="203"/>
      <c r="J6" s="203"/>
      <c r="K6" s="203"/>
      <c r="L6" s="203"/>
      <c r="M6" s="203"/>
      <c r="N6" s="203"/>
      <c r="O6" s="203"/>
      <c r="P6" s="203"/>
    </row>
    <row r="7" s="192" customFormat="1" ht="16.35" customHeight="1" spans="1:16">
      <c r="A7" s="206" t="s">
        <v>1140</v>
      </c>
      <c r="B7" s="207">
        <v>33855</v>
      </c>
      <c r="C7" s="207">
        <v>138507</v>
      </c>
      <c r="D7" s="208">
        <f t="shared" si="0"/>
        <v>0.24</v>
      </c>
      <c r="E7" s="209"/>
      <c r="F7" s="209"/>
      <c r="G7" s="209"/>
      <c r="H7" s="209"/>
      <c r="I7" s="209"/>
      <c r="J7" s="209"/>
      <c r="K7" s="209"/>
      <c r="L7" s="209"/>
      <c r="M7" s="209"/>
      <c r="N7" s="209"/>
      <c r="O7" s="209"/>
      <c r="P7" s="209"/>
    </row>
    <row r="8" s="192" customFormat="1" ht="16.35" customHeight="1" spans="1:16">
      <c r="A8" s="206" t="s">
        <v>1141</v>
      </c>
      <c r="B8" s="207">
        <v>9300</v>
      </c>
      <c r="C8" s="207">
        <v>6483</v>
      </c>
      <c r="D8" s="208">
        <f t="shared" si="0"/>
        <v>1.43</v>
      </c>
      <c r="E8" s="209"/>
      <c r="F8" s="209"/>
      <c r="G8" s="209"/>
      <c r="H8" s="209"/>
      <c r="I8" s="209"/>
      <c r="J8" s="209"/>
      <c r="K8" s="209"/>
      <c r="L8" s="209"/>
      <c r="M8" s="209"/>
      <c r="N8" s="209"/>
      <c r="O8" s="209"/>
      <c r="P8" s="209"/>
    </row>
    <row r="9" s="192" customFormat="1" ht="16.35" customHeight="1" spans="1:16">
      <c r="A9" s="206" t="s">
        <v>1142</v>
      </c>
      <c r="B9" s="207">
        <v>5106</v>
      </c>
      <c r="C9" s="207">
        <v>4378</v>
      </c>
      <c r="D9" s="208">
        <f t="shared" si="0"/>
        <v>1.17</v>
      </c>
      <c r="E9" s="209"/>
      <c r="F9" s="209"/>
      <c r="G9" s="209"/>
      <c r="H9" s="209"/>
      <c r="I9" s="209"/>
      <c r="J9" s="209"/>
      <c r="K9" s="209"/>
      <c r="L9" s="209"/>
      <c r="M9" s="209"/>
      <c r="N9" s="209"/>
      <c r="O9" s="209"/>
      <c r="P9" s="209"/>
    </row>
    <row r="10" s="192" customFormat="1" ht="16.35" customHeight="1" spans="1:16">
      <c r="A10" s="206" t="s">
        <v>1143</v>
      </c>
      <c r="B10" s="207">
        <v>15603</v>
      </c>
      <c r="C10" s="207">
        <v>10463</v>
      </c>
      <c r="D10" s="208">
        <f t="shared" si="0"/>
        <v>1.49</v>
      </c>
      <c r="E10" s="209"/>
      <c r="F10" s="209"/>
      <c r="G10" s="209"/>
      <c r="H10" s="209"/>
      <c r="I10" s="209"/>
      <c r="J10" s="209"/>
      <c r="K10" s="209"/>
      <c r="L10" s="209"/>
      <c r="M10" s="209"/>
      <c r="N10" s="209"/>
      <c r="O10" s="209"/>
      <c r="P10" s="209"/>
    </row>
    <row r="11" s="193" customFormat="1" ht="16.35" customHeight="1" spans="1:16">
      <c r="A11" s="204" t="s">
        <v>1123</v>
      </c>
      <c r="B11" s="205">
        <v>52927</v>
      </c>
      <c r="C11" s="205">
        <v>15028</v>
      </c>
      <c r="D11" s="202">
        <f t="shared" si="0"/>
        <v>3.52</v>
      </c>
      <c r="E11" s="203"/>
      <c r="F11" s="203"/>
      <c r="G11" s="203"/>
      <c r="H11" s="203"/>
      <c r="I11" s="203"/>
      <c r="J11" s="203"/>
      <c r="K11" s="203"/>
      <c r="L11" s="203"/>
      <c r="M11" s="203"/>
      <c r="N11" s="203"/>
      <c r="O11" s="203"/>
      <c r="P11" s="203"/>
    </row>
    <row r="12" s="192" customFormat="1" ht="16.35" customHeight="1" spans="1:16">
      <c r="A12" s="206" t="s">
        <v>1144</v>
      </c>
      <c r="B12" s="207">
        <v>22842</v>
      </c>
      <c r="C12" s="207">
        <v>9496</v>
      </c>
      <c r="D12" s="208">
        <f t="shared" si="0"/>
        <v>2.41</v>
      </c>
      <c r="E12" s="209"/>
      <c r="F12" s="209"/>
      <c r="G12" s="209"/>
      <c r="H12" s="209"/>
      <c r="I12" s="209"/>
      <c r="J12" s="209"/>
      <c r="K12" s="209"/>
      <c r="L12" s="209"/>
      <c r="M12" s="209"/>
      <c r="N12" s="209"/>
      <c r="O12" s="209"/>
      <c r="P12" s="209"/>
    </row>
    <row r="13" s="192" customFormat="1" ht="16.35" customHeight="1" spans="1:16">
      <c r="A13" s="206" t="s">
        <v>1145</v>
      </c>
      <c r="B13" s="207">
        <v>388</v>
      </c>
      <c r="C13" s="207">
        <v>28</v>
      </c>
      <c r="D13" s="208">
        <f t="shared" si="0"/>
        <v>13.86</v>
      </c>
      <c r="E13" s="209"/>
      <c r="F13" s="209"/>
      <c r="G13" s="209"/>
      <c r="H13" s="209"/>
      <c r="I13" s="209"/>
      <c r="J13" s="209"/>
      <c r="K13" s="209"/>
      <c r="L13" s="209"/>
      <c r="M13" s="209"/>
      <c r="N13" s="209"/>
      <c r="O13" s="209"/>
      <c r="P13" s="209"/>
    </row>
    <row r="14" s="192" customFormat="1" ht="16.35" customHeight="1" spans="1:16">
      <c r="A14" s="206" t="s">
        <v>1146</v>
      </c>
      <c r="B14" s="207">
        <v>580</v>
      </c>
      <c r="C14" s="207">
        <v>255</v>
      </c>
      <c r="D14" s="208">
        <f t="shared" si="0"/>
        <v>2.27</v>
      </c>
      <c r="E14" s="209"/>
      <c r="F14" s="209"/>
      <c r="G14" s="209"/>
      <c r="H14" s="209"/>
      <c r="I14" s="209"/>
      <c r="J14" s="209"/>
      <c r="K14" s="209"/>
      <c r="L14" s="209"/>
      <c r="M14" s="209"/>
      <c r="N14" s="209"/>
      <c r="O14" s="209"/>
      <c r="P14" s="209"/>
    </row>
    <row r="15" s="192" customFormat="1" ht="16.35" customHeight="1" spans="1:16">
      <c r="A15" s="206" t="s">
        <v>1147</v>
      </c>
      <c r="B15" s="207">
        <v>758</v>
      </c>
      <c r="C15" s="207">
        <v>119</v>
      </c>
      <c r="D15" s="208">
        <f t="shared" si="0"/>
        <v>6.37</v>
      </c>
      <c r="E15" s="209"/>
      <c r="F15" s="209"/>
      <c r="G15" s="209"/>
      <c r="H15" s="209"/>
      <c r="I15" s="209"/>
      <c r="J15" s="209"/>
      <c r="K15" s="209"/>
      <c r="L15" s="209"/>
      <c r="M15" s="209"/>
      <c r="N15" s="209"/>
      <c r="O15" s="209"/>
      <c r="P15" s="209"/>
    </row>
    <row r="16" s="192" customFormat="1" ht="16.35" customHeight="1" spans="1:16">
      <c r="A16" s="206" t="s">
        <v>1148</v>
      </c>
      <c r="B16" s="207">
        <v>10557</v>
      </c>
      <c r="C16" s="207">
        <v>1093</v>
      </c>
      <c r="D16" s="208">
        <f t="shared" si="0"/>
        <v>9.66</v>
      </c>
      <c r="E16" s="209"/>
      <c r="F16" s="209"/>
      <c r="G16" s="209"/>
      <c r="H16" s="209"/>
      <c r="I16" s="209"/>
      <c r="J16" s="209"/>
      <c r="K16" s="209"/>
      <c r="L16" s="209"/>
      <c r="M16" s="209"/>
      <c r="N16" s="209"/>
      <c r="O16" s="209"/>
      <c r="P16" s="209"/>
    </row>
    <row r="17" s="192" customFormat="1" ht="16.35" customHeight="1" spans="1:16">
      <c r="A17" s="206" t="s">
        <v>1149</v>
      </c>
      <c r="B17" s="207">
        <v>210</v>
      </c>
      <c r="C17" s="207">
        <v>37</v>
      </c>
      <c r="D17" s="208">
        <f t="shared" si="0"/>
        <v>5.68</v>
      </c>
      <c r="E17" s="209"/>
      <c r="F17" s="209"/>
      <c r="G17" s="209"/>
      <c r="H17" s="209"/>
      <c r="I17" s="209"/>
      <c r="J17" s="209"/>
      <c r="K17" s="209"/>
      <c r="L17" s="209"/>
      <c r="M17" s="209"/>
      <c r="N17" s="209"/>
      <c r="O17" s="209"/>
      <c r="P17" s="209"/>
    </row>
    <row r="18" s="192" customFormat="1" ht="16.35" customHeight="1" spans="1:16">
      <c r="A18" s="206" t="s">
        <v>1150</v>
      </c>
      <c r="B18" s="207">
        <v>35</v>
      </c>
      <c r="C18" s="207">
        <v>13</v>
      </c>
      <c r="D18" s="208">
        <f t="shared" si="0"/>
        <v>2.69</v>
      </c>
      <c r="E18" s="209"/>
      <c r="F18" s="209"/>
      <c r="G18" s="209"/>
      <c r="H18" s="209"/>
      <c r="I18" s="209"/>
      <c r="J18" s="209"/>
      <c r="K18" s="209"/>
      <c r="L18" s="209"/>
      <c r="M18" s="209"/>
      <c r="N18" s="209"/>
      <c r="O18" s="209"/>
      <c r="P18" s="209"/>
    </row>
    <row r="19" s="192" customFormat="1" ht="16.35" customHeight="1" spans="1:16">
      <c r="A19" s="206" t="s">
        <v>1151</v>
      </c>
      <c r="B19" s="207">
        <v>876</v>
      </c>
      <c r="C19" s="207">
        <v>610</v>
      </c>
      <c r="D19" s="208">
        <f t="shared" si="0"/>
        <v>1.44</v>
      </c>
      <c r="E19" s="209"/>
      <c r="F19" s="209"/>
      <c r="G19" s="209"/>
      <c r="H19" s="209"/>
      <c r="I19" s="209"/>
      <c r="J19" s="209"/>
      <c r="K19" s="209"/>
      <c r="L19" s="209"/>
      <c r="M19" s="209"/>
      <c r="N19" s="209"/>
      <c r="O19" s="209"/>
      <c r="P19" s="209"/>
    </row>
    <row r="20" s="192" customFormat="1" ht="16.35" customHeight="1" spans="1:16">
      <c r="A20" s="206" t="s">
        <v>1152</v>
      </c>
      <c r="B20" s="207">
        <v>683</v>
      </c>
      <c r="C20" s="207">
        <v>2</v>
      </c>
      <c r="D20" s="208">
        <f t="shared" si="0"/>
        <v>341.5</v>
      </c>
      <c r="E20" s="209"/>
      <c r="F20" s="209"/>
      <c r="G20" s="209"/>
      <c r="H20" s="209"/>
      <c r="I20" s="209"/>
      <c r="J20" s="209"/>
      <c r="K20" s="209"/>
      <c r="L20" s="209"/>
      <c r="M20" s="209"/>
      <c r="N20" s="209"/>
      <c r="O20" s="209"/>
      <c r="P20" s="209"/>
    </row>
    <row r="21" s="192" customFormat="1" ht="16.35" customHeight="1" spans="1:16">
      <c r="A21" s="206" t="s">
        <v>1153</v>
      </c>
      <c r="B21" s="207">
        <v>15999</v>
      </c>
      <c r="C21" s="207">
        <v>3374</v>
      </c>
      <c r="D21" s="208">
        <f t="shared" si="0"/>
        <v>4.74</v>
      </c>
      <c r="E21" s="209"/>
      <c r="F21" s="209"/>
      <c r="G21" s="209"/>
      <c r="H21" s="209"/>
      <c r="I21" s="209"/>
      <c r="J21" s="209"/>
      <c r="K21" s="209"/>
      <c r="L21" s="209"/>
      <c r="M21" s="209"/>
      <c r="N21" s="209"/>
      <c r="O21" s="209"/>
      <c r="P21" s="209"/>
    </row>
    <row r="22" s="193" customFormat="1" ht="16.35" customHeight="1" spans="1:16">
      <c r="A22" s="204" t="s">
        <v>1124</v>
      </c>
      <c r="B22" s="205">
        <v>2641</v>
      </c>
      <c r="C22" s="205">
        <v>448</v>
      </c>
      <c r="D22" s="202">
        <f t="shared" si="0"/>
        <v>5.9</v>
      </c>
      <c r="E22" s="203"/>
      <c r="F22" s="203"/>
      <c r="G22" s="203"/>
      <c r="H22" s="203"/>
      <c r="I22" s="203"/>
      <c r="J22" s="203"/>
      <c r="K22" s="203"/>
      <c r="L22" s="203"/>
      <c r="M22" s="203"/>
      <c r="N22" s="203"/>
      <c r="O22" s="203"/>
      <c r="P22" s="203"/>
    </row>
    <row r="23" s="192" customFormat="1" ht="16.35" customHeight="1" spans="1:16">
      <c r="A23" s="206" t="s">
        <v>1154</v>
      </c>
      <c r="B23" s="207">
        <v>0</v>
      </c>
      <c r="C23" s="207">
        <v>0</v>
      </c>
      <c r="D23" s="208"/>
      <c r="E23" s="209"/>
      <c r="F23" s="209"/>
      <c r="G23" s="209"/>
      <c r="H23" s="209"/>
      <c r="I23" s="209"/>
      <c r="J23" s="209"/>
      <c r="K23" s="209"/>
      <c r="L23" s="209"/>
      <c r="M23" s="209"/>
      <c r="N23" s="209"/>
      <c r="O23" s="209"/>
      <c r="P23" s="209"/>
    </row>
    <row r="24" s="192" customFormat="1" ht="16.35" customHeight="1" spans="1:16">
      <c r="A24" s="206" t="s">
        <v>1155</v>
      </c>
      <c r="B24" s="207">
        <v>0</v>
      </c>
      <c r="C24" s="207">
        <v>0</v>
      </c>
      <c r="D24" s="208"/>
      <c r="E24" s="209"/>
      <c r="F24" s="209"/>
      <c r="G24" s="209"/>
      <c r="H24" s="209"/>
      <c r="I24" s="209"/>
      <c r="J24" s="209"/>
      <c r="K24" s="209"/>
      <c r="L24" s="209"/>
      <c r="M24" s="209"/>
      <c r="N24" s="209"/>
      <c r="O24" s="209"/>
      <c r="P24" s="209"/>
    </row>
    <row r="25" s="192" customFormat="1" ht="16.35" customHeight="1" spans="1:16">
      <c r="A25" s="206" t="s">
        <v>1156</v>
      </c>
      <c r="B25" s="207">
        <v>117</v>
      </c>
      <c r="C25" s="207">
        <v>18</v>
      </c>
      <c r="D25" s="208">
        <f t="shared" si="0"/>
        <v>6.5</v>
      </c>
      <c r="E25" s="209"/>
      <c r="F25" s="209"/>
      <c r="G25" s="209"/>
      <c r="H25" s="209"/>
      <c r="I25" s="209"/>
      <c r="J25" s="209"/>
      <c r="K25" s="209"/>
      <c r="L25" s="209"/>
      <c r="M25" s="209"/>
      <c r="N25" s="209"/>
      <c r="O25" s="209"/>
      <c r="P25" s="209"/>
    </row>
    <row r="26" s="192" customFormat="1" ht="16.35" customHeight="1" spans="1:16">
      <c r="A26" s="206" t="s">
        <v>1157</v>
      </c>
      <c r="B26" s="207">
        <v>0</v>
      </c>
      <c r="C26" s="207">
        <v>0</v>
      </c>
      <c r="D26" s="208"/>
      <c r="E26" s="209"/>
      <c r="F26" s="209"/>
      <c r="G26" s="209"/>
      <c r="H26" s="209"/>
      <c r="I26" s="209"/>
      <c r="J26" s="209"/>
      <c r="K26" s="209"/>
      <c r="L26" s="209"/>
      <c r="M26" s="209"/>
      <c r="N26" s="209"/>
      <c r="O26" s="209"/>
      <c r="P26" s="209"/>
    </row>
    <row r="27" s="192" customFormat="1" ht="16.35" customHeight="1" spans="1:16">
      <c r="A27" s="206" t="s">
        <v>1158</v>
      </c>
      <c r="B27" s="207">
        <v>1006</v>
      </c>
      <c r="C27" s="207">
        <v>270</v>
      </c>
      <c r="D27" s="208">
        <f t="shared" si="0"/>
        <v>3.73</v>
      </c>
      <c r="E27" s="209"/>
      <c r="F27" s="209"/>
      <c r="G27" s="209"/>
      <c r="H27" s="209"/>
      <c r="I27" s="209"/>
      <c r="J27" s="209"/>
      <c r="K27" s="209"/>
      <c r="L27" s="209"/>
      <c r="M27" s="209"/>
      <c r="N27" s="209"/>
      <c r="O27" s="209"/>
      <c r="P27" s="209"/>
    </row>
    <row r="28" s="192" customFormat="1" ht="16.35" customHeight="1" spans="1:16">
      <c r="A28" s="206" t="s">
        <v>1159</v>
      </c>
      <c r="B28" s="207">
        <v>17</v>
      </c>
      <c r="C28" s="207">
        <v>0</v>
      </c>
      <c r="D28" s="208"/>
      <c r="E28" s="209"/>
      <c r="F28" s="209"/>
      <c r="G28" s="209"/>
      <c r="H28" s="209"/>
      <c r="I28" s="209"/>
      <c r="J28" s="209"/>
      <c r="K28" s="209"/>
      <c r="L28" s="209"/>
      <c r="M28" s="209"/>
      <c r="N28" s="209"/>
      <c r="O28" s="209"/>
      <c r="P28" s="209"/>
    </row>
    <row r="29" s="192" customFormat="1" ht="16.35" customHeight="1" spans="1:16">
      <c r="A29" s="206" t="s">
        <v>1160</v>
      </c>
      <c r="B29" s="207">
        <v>1501</v>
      </c>
      <c r="C29" s="207">
        <v>160</v>
      </c>
      <c r="D29" s="208">
        <f t="shared" si="0"/>
        <v>9.38</v>
      </c>
      <c r="E29" s="209"/>
      <c r="F29" s="209"/>
      <c r="G29" s="209"/>
      <c r="H29" s="209"/>
      <c r="I29" s="209"/>
      <c r="J29" s="209"/>
      <c r="K29" s="209"/>
      <c r="L29" s="209"/>
      <c r="M29" s="209"/>
      <c r="N29" s="209"/>
      <c r="O29" s="209"/>
      <c r="P29" s="209"/>
    </row>
    <row r="30" s="193" customFormat="1" ht="16.35" customHeight="1" spans="1:16">
      <c r="A30" s="204" t="s">
        <v>1125</v>
      </c>
      <c r="B30" s="205">
        <v>0</v>
      </c>
      <c r="C30" s="205">
        <v>0</v>
      </c>
      <c r="D30" s="202"/>
      <c r="E30" s="203"/>
      <c r="F30" s="203"/>
      <c r="G30" s="203"/>
      <c r="H30" s="203"/>
      <c r="I30" s="203"/>
      <c r="J30" s="203"/>
      <c r="K30" s="203"/>
      <c r="L30" s="203"/>
      <c r="M30" s="203"/>
      <c r="N30" s="203"/>
      <c r="O30" s="203"/>
      <c r="P30" s="203"/>
    </row>
    <row r="31" s="192" customFormat="1" ht="16.35" customHeight="1" spans="1:16">
      <c r="A31" s="206" t="s">
        <v>1154</v>
      </c>
      <c r="B31" s="207">
        <v>0</v>
      </c>
      <c r="C31" s="207">
        <v>0</v>
      </c>
      <c r="D31" s="202"/>
      <c r="E31" s="209"/>
      <c r="F31" s="209"/>
      <c r="G31" s="209"/>
      <c r="H31" s="209"/>
      <c r="I31" s="209"/>
      <c r="J31" s="209"/>
      <c r="K31" s="209"/>
      <c r="L31" s="209"/>
      <c r="M31" s="209"/>
      <c r="N31" s="209"/>
      <c r="O31" s="209"/>
      <c r="P31" s="209"/>
    </row>
    <row r="32" s="192" customFormat="1" ht="16.35" customHeight="1" spans="1:16">
      <c r="A32" s="206" t="s">
        <v>1155</v>
      </c>
      <c r="B32" s="207">
        <v>0</v>
      </c>
      <c r="C32" s="207">
        <v>0</v>
      </c>
      <c r="D32" s="202"/>
      <c r="E32" s="209"/>
      <c r="F32" s="209"/>
      <c r="G32" s="209"/>
      <c r="H32" s="209"/>
      <c r="I32" s="209"/>
      <c r="J32" s="209"/>
      <c r="K32" s="209"/>
      <c r="L32" s="209"/>
      <c r="M32" s="209"/>
      <c r="N32" s="209"/>
      <c r="O32" s="209"/>
      <c r="P32" s="209"/>
    </row>
    <row r="33" s="192" customFormat="1" ht="16.35" customHeight="1" spans="1:16">
      <c r="A33" s="206" t="s">
        <v>1156</v>
      </c>
      <c r="B33" s="207">
        <v>0</v>
      </c>
      <c r="C33" s="207">
        <v>0</v>
      </c>
      <c r="D33" s="202"/>
      <c r="E33" s="209"/>
      <c r="F33" s="209"/>
      <c r="G33" s="209"/>
      <c r="H33" s="209"/>
      <c r="I33" s="209"/>
      <c r="J33" s="209"/>
      <c r="K33" s="209"/>
      <c r="L33" s="209"/>
      <c r="M33" s="209"/>
      <c r="N33" s="209"/>
      <c r="O33" s="209"/>
      <c r="P33" s="209"/>
    </row>
    <row r="34" s="192" customFormat="1" ht="16.35" customHeight="1" spans="1:16">
      <c r="A34" s="206" t="s">
        <v>1158</v>
      </c>
      <c r="B34" s="207">
        <v>0</v>
      </c>
      <c r="C34" s="207">
        <v>0</v>
      </c>
      <c r="D34" s="202"/>
      <c r="E34" s="209"/>
      <c r="F34" s="209"/>
      <c r="G34" s="209"/>
      <c r="H34" s="209"/>
      <c r="I34" s="209"/>
      <c r="J34" s="209"/>
      <c r="K34" s="209"/>
      <c r="L34" s="209"/>
      <c r="M34" s="209"/>
      <c r="N34" s="209"/>
      <c r="O34" s="209"/>
      <c r="P34" s="209"/>
    </row>
    <row r="35" s="192" customFormat="1" ht="16.35" customHeight="1" spans="1:16">
      <c r="A35" s="206" t="s">
        <v>1159</v>
      </c>
      <c r="B35" s="207">
        <v>0</v>
      </c>
      <c r="C35" s="207">
        <v>0</v>
      </c>
      <c r="D35" s="202"/>
      <c r="E35" s="209"/>
      <c r="F35" s="209"/>
      <c r="G35" s="209"/>
      <c r="H35" s="209"/>
      <c r="I35" s="209"/>
      <c r="J35" s="209"/>
      <c r="K35" s="209"/>
      <c r="L35" s="209"/>
      <c r="M35" s="209"/>
      <c r="N35" s="209"/>
      <c r="O35" s="209"/>
      <c r="P35" s="209"/>
    </row>
    <row r="36" s="192" customFormat="1" ht="16.35" customHeight="1" spans="1:16">
      <c r="A36" s="206" t="s">
        <v>1160</v>
      </c>
      <c r="B36" s="207">
        <v>0</v>
      </c>
      <c r="C36" s="207">
        <v>0</v>
      </c>
      <c r="D36" s="202"/>
      <c r="E36" s="209"/>
      <c r="F36" s="209"/>
      <c r="G36" s="209"/>
      <c r="H36" s="209"/>
      <c r="I36" s="209"/>
      <c r="J36" s="209"/>
      <c r="K36" s="209"/>
      <c r="L36" s="209"/>
      <c r="M36" s="209"/>
      <c r="N36" s="209"/>
      <c r="O36" s="209"/>
      <c r="P36" s="209"/>
    </row>
    <row r="37" s="193" customFormat="1" ht="16.35" customHeight="1" spans="1:16">
      <c r="A37" s="204" t="s">
        <v>1126</v>
      </c>
      <c r="B37" s="205">
        <v>190899</v>
      </c>
      <c r="C37" s="205">
        <v>135312</v>
      </c>
      <c r="D37" s="202">
        <f t="shared" si="0"/>
        <v>1.41</v>
      </c>
      <c r="E37" s="203"/>
      <c r="F37" s="203"/>
      <c r="G37" s="203"/>
      <c r="H37" s="203"/>
      <c r="I37" s="203"/>
      <c r="J37" s="203"/>
      <c r="K37" s="203"/>
      <c r="L37" s="203"/>
      <c r="M37" s="203"/>
      <c r="N37" s="203"/>
      <c r="O37" s="203"/>
      <c r="P37" s="203"/>
    </row>
    <row r="38" s="192" customFormat="1" ht="16.35" customHeight="1" spans="1:16">
      <c r="A38" s="206" t="s">
        <v>1161</v>
      </c>
      <c r="B38" s="207">
        <v>159796</v>
      </c>
      <c r="C38" s="207">
        <v>118693</v>
      </c>
      <c r="D38" s="208">
        <f t="shared" si="0"/>
        <v>1.35</v>
      </c>
      <c r="E38" s="209"/>
      <c r="F38" s="209"/>
      <c r="G38" s="209"/>
      <c r="H38" s="209"/>
      <c r="I38" s="209"/>
      <c r="J38" s="209"/>
      <c r="K38" s="209"/>
      <c r="L38" s="209"/>
      <c r="M38" s="209"/>
      <c r="N38" s="209"/>
      <c r="O38" s="209"/>
      <c r="P38" s="209"/>
    </row>
    <row r="39" s="192" customFormat="1" ht="16.35" customHeight="1" spans="1:16">
      <c r="A39" s="206" t="s">
        <v>1162</v>
      </c>
      <c r="B39" s="207">
        <v>31103</v>
      </c>
      <c r="C39" s="207">
        <v>16528</v>
      </c>
      <c r="D39" s="208">
        <f t="shared" si="0"/>
        <v>1.88</v>
      </c>
      <c r="E39" s="209"/>
      <c r="F39" s="209"/>
      <c r="G39" s="209"/>
      <c r="H39" s="209"/>
      <c r="I39" s="209"/>
      <c r="J39" s="209"/>
      <c r="K39" s="209"/>
      <c r="L39" s="209"/>
      <c r="M39" s="209"/>
      <c r="N39" s="209"/>
      <c r="O39" s="209"/>
      <c r="P39" s="209"/>
    </row>
    <row r="40" s="192" customFormat="1" ht="16.35" customHeight="1" spans="1:16">
      <c r="A40" s="206" t="s">
        <v>1163</v>
      </c>
      <c r="B40" s="207">
        <v>0</v>
      </c>
      <c r="C40" s="207">
        <v>92</v>
      </c>
      <c r="D40" s="208">
        <f t="shared" si="0"/>
        <v>0</v>
      </c>
      <c r="E40" s="209"/>
      <c r="F40" s="209"/>
      <c r="G40" s="209"/>
      <c r="H40" s="209"/>
      <c r="I40" s="209"/>
      <c r="J40" s="209"/>
      <c r="K40" s="209"/>
      <c r="L40" s="209"/>
      <c r="M40" s="209"/>
      <c r="N40" s="209"/>
      <c r="O40" s="209"/>
      <c r="P40" s="209"/>
    </row>
    <row r="41" s="193" customFormat="1" ht="16.35" customHeight="1" spans="1:16">
      <c r="A41" s="204" t="s">
        <v>1127</v>
      </c>
      <c r="B41" s="205">
        <v>709</v>
      </c>
      <c r="C41" s="205">
        <v>41</v>
      </c>
      <c r="D41" s="202">
        <f t="shared" si="0"/>
        <v>17.29</v>
      </c>
      <c r="E41" s="203"/>
      <c r="F41" s="203"/>
      <c r="G41" s="203"/>
      <c r="H41" s="203"/>
      <c r="I41" s="203"/>
      <c r="J41" s="203"/>
      <c r="K41" s="203"/>
      <c r="L41" s="203"/>
      <c r="M41" s="203"/>
      <c r="N41" s="203"/>
      <c r="O41" s="203"/>
      <c r="P41" s="203"/>
    </row>
    <row r="42" s="192" customFormat="1" ht="16.35" customHeight="1" spans="1:16">
      <c r="A42" s="206" t="s">
        <v>1164</v>
      </c>
      <c r="B42" s="207">
        <v>709</v>
      </c>
      <c r="C42" s="207">
        <v>41</v>
      </c>
      <c r="D42" s="208">
        <f t="shared" si="0"/>
        <v>17.29</v>
      </c>
      <c r="E42" s="209"/>
      <c r="F42" s="209"/>
      <c r="G42" s="209"/>
      <c r="H42" s="209"/>
      <c r="I42" s="209"/>
      <c r="J42" s="209"/>
      <c r="K42" s="209"/>
      <c r="L42" s="209"/>
      <c r="M42" s="209"/>
      <c r="N42" s="209"/>
      <c r="O42" s="209"/>
      <c r="P42" s="209"/>
    </row>
    <row r="43" s="192" customFormat="1" ht="16.35" customHeight="1" spans="1:16">
      <c r="A43" s="206" t="s">
        <v>1165</v>
      </c>
      <c r="B43" s="207">
        <v>0</v>
      </c>
      <c r="C43" s="207">
        <v>0</v>
      </c>
      <c r="D43" s="208"/>
      <c r="E43" s="209"/>
      <c r="F43" s="209"/>
      <c r="G43" s="209"/>
      <c r="H43" s="209"/>
      <c r="I43" s="209"/>
      <c r="J43" s="209"/>
      <c r="K43" s="209"/>
      <c r="L43" s="209"/>
      <c r="M43" s="209"/>
      <c r="N43" s="209"/>
      <c r="O43" s="209"/>
      <c r="P43" s="209"/>
    </row>
    <row r="44" s="193" customFormat="1" ht="16.35" customHeight="1" spans="1:16">
      <c r="A44" s="204" t="s">
        <v>1128</v>
      </c>
      <c r="B44" s="205">
        <v>795</v>
      </c>
      <c r="C44" s="205">
        <v>6</v>
      </c>
      <c r="D44" s="202">
        <f>B44/C44</f>
        <v>132.5</v>
      </c>
      <c r="E44" s="203"/>
      <c r="F44" s="203"/>
      <c r="G44" s="203"/>
      <c r="H44" s="203"/>
      <c r="I44" s="203"/>
      <c r="J44" s="203"/>
      <c r="K44" s="203"/>
      <c r="L44" s="203"/>
      <c r="M44" s="203"/>
      <c r="N44" s="203"/>
      <c r="O44" s="203"/>
      <c r="P44" s="203"/>
    </row>
    <row r="45" s="192" customFormat="1" ht="16.35" customHeight="1" spans="1:16">
      <c r="A45" s="206" t="s">
        <v>1166</v>
      </c>
      <c r="B45" s="207">
        <v>520</v>
      </c>
      <c r="C45" s="207">
        <v>6</v>
      </c>
      <c r="D45" s="208">
        <f>B45/C45</f>
        <v>86.67</v>
      </c>
      <c r="E45" s="209"/>
      <c r="F45" s="209"/>
      <c r="G45" s="209"/>
      <c r="H45" s="209"/>
      <c r="I45" s="209"/>
      <c r="J45" s="209"/>
      <c r="K45" s="209"/>
      <c r="L45" s="209"/>
      <c r="M45" s="209"/>
      <c r="N45" s="209"/>
      <c r="O45" s="209"/>
      <c r="P45" s="209"/>
    </row>
    <row r="46" s="192" customFormat="1" ht="16.35" customHeight="1" spans="1:16">
      <c r="A46" s="206" t="s">
        <v>1167</v>
      </c>
      <c r="B46" s="207">
        <v>0</v>
      </c>
      <c r="C46" s="207">
        <v>0</v>
      </c>
      <c r="D46" s="208"/>
      <c r="E46" s="209"/>
      <c r="F46" s="209"/>
      <c r="G46" s="209"/>
      <c r="H46" s="209"/>
      <c r="I46" s="209"/>
      <c r="J46" s="209"/>
      <c r="K46" s="209"/>
      <c r="L46" s="209"/>
      <c r="M46" s="209"/>
      <c r="N46" s="209"/>
      <c r="O46" s="209"/>
      <c r="P46" s="209"/>
    </row>
    <row r="47" s="192" customFormat="1" ht="16.35" customHeight="1" spans="1:16">
      <c r="A47" s="206" t="s">
        <v>1168</v>
      </c>
      <c r="B47" s="207">
        <v>275</v>
      </c>
      <c r="C47" s="207">
        <v>0</v>
      </c>
      <c r="D47" s="208"/>
      <c r="E47" s="209"/>
      <c r="F47" s="209"/>
      <c r="G47" s="209"/>
      <c r="H47" s="209"/>
      <c r="I47" s="209"/>
      <c r="J47" s="209"/>
      <c r="K47" s="209"/>
      <c r="L47" s="209"/>
      <c r="M47" s="209"/>
      <c r="N47" s="209"/>
      <c r="O47" s="209"/>
      <c r="P47" s="209"/>
    </row>
    <row r="48" s="193" customFormat="1" ht="16.35" customHeight="1" spans="1:16">
      <c r="A48" s="204" t="s">
        <v>1129</v>
      </c>
      <c r="B48" s="205">
        <v>0</v>
      </c>
      <c r="C48" s="205">
        <v>0</v>
      </c>
      <c r="D48" s="202"/>
      <c r="E48" s="203"/>
      <c r="F48" s="203"/>
      <c r="G48" s="203"/>
      <c r="H48" s="203"/>
      <c r="I48" s="203"/>
      <c r="J48" s="203"/>
      <c r="K48" s="203"/>
      <c r="L48" s="203"/>
      <c r="M48" s="203"/>
      <c r="N48" s="203"/>
      <c r="O48" s="203"/>
      <c r="P48" s="203"/>
    </row>
    <row r="49" s="192" customFormat="1" ht="16.35" customHeight="1" spans="1:16">
      <c r="A49" s="206" t="s">
        <v>1169</v>
      </c>
      <c r="B49" s="207">
        <v>0</v>
      </c>
      <c r="C49" s="207">
        <v>0</v>
      </c>
      <c r="D49" s="208"/>
      <c r="E49" s="209"/>
      <c r="F49" s="209"/>
      <c r="G49" s="209"/>
      <c r="H49" s="209"/>
      <c r="I49" s="209"/>
      <c r="J49" s="209"/>
      <c r="K49" s="209"/>
      <c r="L49" s="209"/>
      <c r="M49" s="209"/>
      <c r="N49" s="209"/>
      <c r="O49" s="209"/>
      <c r="P49" s="209"/>
    </row>
    <row r="50" s="192" customFormat="1" ht="16.35" customHeight="1" spans="1:16">
      <c r="A50" s="206" t="s">
        <v>1170</v>
      </c>
      <c r="B50" s="207">
        <v>0</v>
      </c>
      <c r="C50" s="207">
        <v>0</v>
      </c>
      <c r="D50" s="208"/>
      <c r="E50" s="209"/>
      <c r="F50" s="209"/>
      <c r="G50" s="209"/>
      <c r="H50" s="209"/>
      <c r="I50" s="209"/>
      <c r="J50" s="209"/>
      <c r="K50" s="209"/>
      <c r="L50" s="209"/>
      <c r="M50" s="209"/>
      <c r="N50" s="209"/>
      <c r="O50" s="209"/>
      <c r="P50" s="209"/>
    </row>
    <row r="51" s="193" customFormat="1" ht="16.35" customHeight="1" spans="1:16">
      <c r="A51" s="204" t="s">
        <v>1130</v>
      </c>
      <c r="B51" s="205">
        <v>25632</v>
      </c>
      <c r="C51" s="205">
        <v>5611</v>
      </c>
      <c r="D51" s="202">
        <f>B51/C51</f>
        <v>4.57</v>
      </c>
      <c r="E51" s="203"/>
      <c r="F51" s="203"/>
      <c r="G51" s="203"/>
      <c r="H51" s="203"/>
      <c r="I51" s="203"/>
      <c r="J51" s="203"/>
      <c r="K51" s="203"/>
      <c r="L51" s="203"/>
      <c r="M51" s="203"/>
      <c r="N51" s="203"/>
      <c r="O51" s="203"/>
      <c r="P51" s="203"/>
    </row>
    <row r="52" s="192" customFormat="1" ht="16.35" customHeight="1" spans="1:16">
      <c r="A52" s="206" t="s">
        <v>1171</v>
      </c>
      <c r="B52" s="207">
        <v>4767</v>
      </c>
      <c r="C52" s="207">
        <v>697</v>
      </c>
      <c r="D52" s="208">
        <f>B52/C52</f>
        <v>6.84</v>
      </c>
      <c r="E52" s="209"/>
      <c r="F52" s="209"/>
      <c r="G52" s="209"/>
      <c r="H52" s="209"/>
      <c r="I52" s="209"/>
      <c r="J52" s="209"/>
      <c r="K52" s="209"/>
      <c r="L52" s="209"/>
      <c r="M52" s="209"/>
      <c r="N52" s="209"/>
      <c r="O52" s="209"/>
      <c r="P52" s="209"/>
    </row>
    <row r="53" s="192" customFormat="1" ht="16.35" customHeight="1" spans="1:16">
      <c r="A53" s="206" t="s">
        <v>1172</v>
      </c>
      <c r="B53" s="207">
        <v>25</v>
      </c>
      <c r="C53" s="207">
        <v>0</v>
      </c>
      <c r="D53" s="208"/>
      <c r="E53" s="209"/>
      <c r="F53" s="209"/>
      <c r="G53" s="209"/>
      <c r="H53" s="209"/>
      <c r="I53" s="209"/>
      <c r="J53" s="209"/>
      <c r="K53" s="209"/>
      <c r="L53" s="209"/>
      <c r="M53" s="209"/>
      <c r="N53" s="209"/>
      <c r="O53" s="209"/>
      <c r="P53" s="209"/>
    </row>
    <row r="54" s="192" customFormat="1" ht="16.35" customHeight="1" spans="1:16">
      <c r="A54" s="206" t="s">
        <v>1173</v>
      </c>
      <c r="B54" s="207">
        <v>0</v>
      </c>
      <c r="C54" s="207">
        <v>0</v>
      </c>
      <c r="D54" s="208"/>
      <c r="E54" s="209"/>
      <c r="F54" s="209"/>
      <c r="G54" s="209"/>
      <c r="H54" s="209"/>
      <c r="I54" s="209"/>
      <c r="J54" s="209"/>
      <c r="K54" s="209"/>
      <c r="L54" s="209"/>
      <c r="M54" s="209"/>
      <c r="N54" s="209"/>
      <c r="O54" s="209"/>
      <c r="P54" s="209"/>
    </row>
    <row r="55" s="192" customFormat="1" ht="16.35" customHeight="1" spans="1:16">
      <c r="A55" s="206" t="s">
        <v>1174</v>
      </c>
      <c r="B55" s="207">
        <v>7261</v>
      </c>
      <c r="C55" s="207">
        <v>3239</v>
      </c>
      <c r="D55" s="208">
        <f>B55/C55</f>
        <v>2.24</v>
      </c>
      <c r="E55" s="209"/>
      <c r="F55" s="209"/>
      <c r="G55" s="209"/>
      <c r="H55" s="209"/>
      <c r="I55" s="209"/>
      <c r="J55" s="209"/>
      <c r="K55" s="209"/>
      <c r="L55" s="209"/>
      <c r="M55" s="209"/>
      <c r="N55" s="209"/>
      <c r="O55" s="209"/>
      <c r="P55" s="209"/>
    </row>
    <row r="56" s="192" customFormat="1" ht="16.35" customHeight="1" spans="1:16">
      <c r="A56" s="206" t="s">
        <v>1175</v>
      </c>
      <c r="B56" s="207">
        <v>13579</v>
      </c>
      <c r="C56" s="207">
        <v>1676</v>
      </c>
      <c r="D56" s="208">
        <f>B56/C56</f>
        <v>8.1</v>
      </c>
      <c r="E56" s="209"/>
      <c r="F56" s="209"/>
      <c r="G56" s="209"/>
      <c r="H56" s="209"/>
      <c r="I56" s="209"/>
      <c r="J56" s="209"/>
      <c r="K56" s="209"/>
      <c r="L56" s="209"/>
      <c r="M56" s="209"/>
      <c r="N56" s="209"/>
      <c r="O56" s="209"/>
      <c r="P56" s="209"/>
    </row>
    <row r="57" s="193" customFormat="1" ht="16.35" customHeight="1" spans="1:16">
      <c r="A57" s="204" t="s">
        <v>1131</v>
      </c>
      <c r="B57" s="205">
        <v>0</v>
      </c>
      <c r="C57" s="205">
        <v>0</v>
      </c>
      <c r="D57" s="202"/>
      <c r="E57" s="203"/>
      <c r="F57" s="203"/>
      <c r="G57" s="203"/>
      <c r="H57" s="203"/>
      <c r="I57" s="203"/>
      <c r="J57" s="203"/>
      <c r="K57" s="203"/>
      <c r="L57" s="203"/>
      <c r="M57" s="203"/>
      <c r="N57" s="203"/>
      <c r="O57" s="203"/>
      <c r="P57" s="203"/>
    </row>
    <row r="58" s="192" customFormat="1" ht="16.35" customHeight="1" spans="1:16">
      <c r="A58" s="206" t="s">
        <v>1176</v>
      </c>
      <c r="B58" s="207">
        <v>0</v>
      </c>
      <c r="C58" s="207">
        <v>0</v>
      </c>
      <c r="D58" s="202"/>
      <c r="E58" s="209"/>
      <c r="F58" s="209"/>
      <c r="G58" s="209"/>
      <c r="H58" s="209"/>
      <c r="I58" s="209"/>
      <c r="J58" s="209"/>
      <c r="K58" s="209"/>
      <c r="L58" s="209"/>
      <c r="M58" s="209"/>
      <c r="N58" s="209"/>
      <c r="O58" s="209"/>
      <c r="P58" s="209"/>
    </row>
    <row r="59" s="192" customFormat="1" ht="16.35" customHeight="1" spans="1:16">
      <c r="A59" s="206" t="s">
        <v>1177</v>
      </c>
      <c r="B59" s="207">
        <v>0</v>
      </c>
      <c r="C59" s="207">
        <v>0</v>
      </c>
      <c r="D59" s="202"/>
      <c r="E59" s="209"/>
      <c r="F59" s="209"/>
      <c r="G59" s="209"/>
      <c r="H59" s="209"/>
      <c r="I59" s="209"/>
      <c r="J59" s="209"/>
      <c r="K59" s="209"/>
      <c r="L59" s="209"/>
      <c r="M59" s="209"/>
      <c r="N59" s="209"/>
      <c r="O59" s="209"/>
      <c r="P59" s="209"/>
    </row>
    <row r="60" s="192" customFormat="1" ht="16.35" customHeight="1" spans="1:16">
      <c r="A60" s="204" t="s">
        <v>1132</v>
      </c>
      <c r="B60" s="205">
        <v>0</v>
      </c>
      <c r="C60" s="205">
        <v>0</v>
      </c>
      <c r="D60" s="202"/>
      <c r="E60" s="203"/>
      <c r="F60" s="203"/>
      <c r="G60" s="203"/>
      <c r="H60" s="203"/>
      <c r="I60" s="203"/>
      <c r="J60" s="203"/>
      <c r="K60" s="203"/>
      <c r="L60" s="203"/>
      <c r="M60" s="203"/>
      <c r="N60" s="203"/>
      <c r="O60" s="203"/>
      <c r="P60" s="203"/>
    </row>
    <row r="61" s="192" customFormat="1" ht="16.35" customHeight="1" spans="1:16">
      <c r="A61" s="206" t="s">
        <v>1178</v>
      </c>
      <c r="B61" s="207">
        <v>0</v>
      </c>
      <c r="C61" s="207">
        <v>0</v>
      </c>
      <c r="D61" s="202"/>
      <c r="E61" s="209"/>
      <c r="F61" s="209"/>
      <c r="G61" s="209"/>
      <c r="H61" s="209"/>
      <c r="I61" s="209"/>
      <c r="J61" s="209"/>
      <c r="K61" s="209"/>
      <c r="L61" s="209"/>
      <c r="M61" s="209"/>
      <c r="N61" s="209"/>
      <c r="O61" s="209"/>
      <c r="P61" s="209"/>
    </row>
    <row r="62" s="193" customFormat="1" ht="16.35" customHeight="1" spans="1:16">
      <c r="A62" s="206" t="s">
        <v>1179</v>
      </c>
      <c r="B62" s="207">
        <v>0</v>
      </c>
      <c r="C62" s="207">
        <v>0</v>
      </c>
      <c r="D62" s="202"/>
      <c r="E62" s="209"/>
      <c r="F62" s="209"/>
      <c r="G62" s="209"/>
      <c r="H62" s="209"/>
      <c r="I62" s="209"/>
      <c r="J62" s="209"/>
      <c r="K62" s="209"/>
      <c r="L62" s="209"/>
      <c r="M62" s="209"/>
      <c r="N62" s="209"/>
      <c r="O62" s="209"/>
      <c r="P62" s="209"/>
    </row>
    <row r="63" s="192" customFormat="1" ht="16.35" customHeight="1" spans="1:16">
      <c r="A63" s="206" t="s">
        <v>1180</v>
      </c>
      <c r="B63" s="207">
        <v>0</v>
      </c>
      <c r="C63" s="207">
        <v>0</v>
      </c>
      <c r="D63" s="202"/>
      <c r="E63" s="209"/>
      <c r="F63" s="209"/>
      <c r="G63" s="209"/>
      <c r="H63" s="209"/>
      <c r="I63" s="209"/>
      <c r="J63" s="209"/>
      <c r="K63" s="209"/>
      <c r="L63" s="209"/>
      <c r="M63" s="209"/>
      <c r="N63" s="209"/>
      <c r="O63" s="209"/>
      <c r="P63" s="209"/>
    </row>
    <row r="64" s="192" customFormat="1" ht="16.35" customHeight="1" spans="1:16">
      <c r="A64" s="206" t="s">
        <v>1181</v>
      </c>
      <c r="B64" s="207">
        <v>0</v>
      </c>
      <c r="C64" s="207">
        <v>0</v>
      </c>
      <c r="D64" s="202"/>
      <c r="E64" s="209"/>
      <c r="F64" s="209"/>
      <c r="G64" s="209"/>
      <c r="H64" s="209"/>
      <c r="I64" s="209"/>
      <c r="J64" s="209"/>
      <c r="K64" s="209"/>
      <c r="L64" s="209"/>
      <c r="M64" s="209"/>
      <c r="N64" s="209"/>
      <c r="O64" s="209"/>
      <c r="P64" s="209"/>
    </row>
    <row r="65" s="192" customFormat="1" ht="16.35" customHeight="1" spans="1:16">
      <c r="A65" s="204" t="s">
        <v>1133</v>
      </c>
      <c r="B65" s="205">
        <v>0</v>
      </c>
      <c r="C65" s="205">
        <v>0</v>
      </c>
      <c r="D65" s="202"/>
      <c r="E65" s="203"/>
      <c r="F65" s="203"/>
      <c r="G65" s="203"/>
      <c r="H65" s="203"/>
      <c r="I65" s="203"/>
      <c r="J65" s="203"/>
      <c r="K65" s="203"/>
      <c r="L65" s="203"/>
      <c r="M65" s="203"/>
      <c r="N65" s="203"/>
      <c r="O65" s="203"/>
      <c r="P65" s="203"/>
    </row>
    <row r="66" s="192" customFormat="1" ht="16.35" customHeight="1" spans="1:16">
      <c r="A66" s="206" t="s">
        <v>1182</v>
      </c>
      <c r="B66" s="207">
        <v>0</v>
      </c>
      <c r="C66" s="207">
        <v>0</v>
      </c>
      <c r="D66" s="202"/>
      <c r="E66" s="209"/>
      <c r="F66" s="209"/>
      <c r="G66" s="209"/>
      <c r="H66" s="209"/>
      <c r="I66" s="209"/>
      <c r="J66" s="209"/>
      <c r="K66" s="209"/>
      <c r="L66" s="209"/>
      <c r="M66" s="209"/>
      <c r="N66" s="209"/>
      <c r="O66" s="209"/>
      <c r="P66" s="209"/>
    </row>
    <row r="67" s="193" customFormat="1" ht="16.35" customHeight="1" spans="1:16">
      <c r="A67" s="206" t="s">
        <v>1183</v>
      </c>
      <c r="B67" s="207">
        <v>0</v>
      </c>
      <c r="C67" s="207">
        <v>0</v>
      </c>
      <c r="D67" s="202"/>
      <c r="E67" s="209"/>
      <c r="F67" s="209"/>
      <c r="G67" s="209"/>
      <c r="H67" s="209"/>
      <c r="I67" s="209"/>
      <c r="J67" s="209"/>
      <c r="K67" s="209"/>
      <c r="L67" s="209"/>
      <c r="M67" s="209"/>
      <c r="N67" s="209"/>
      <c r="O67" s="209"/>
      <c r="P67" s="209"/>
    </row>
    <row r="68" s="192" customFormat="1" ht="16.35" customHeight="1" spans="1:16">
      <c r="A68" s="204" t="s">
        <v>1134</v>
      </c>
      <c r="B68" s="205">
        <v>0</v>
      </c>
      <c r="C68" s="205">
        <v>0</v>
      </c>
      <c r="D68" s="202"/>
      <c r="E68" s="203"/>
      <c r="F68" s="203"/>
      <c r="G68" s="203"/>
      <c r="H68" s="203"/>
      <c r="I68" s="203"/>
      <c r="J68" s="203"/>
      <c r="K68" s="203"/>
      <c r="L68" s="203"/>
      <c r="M68" s="203"/>
      <c r="N68" s="203"/>
      <c r="O68" s="203"/>
      <c r="P68" s="203"/>
    </row>
    <row r="69" s="192" customFormat="1" ht="16.35" customHeight="1" spans="1:16">
      <c r="A69" s="206" t="s">
        <v>1184</v>
      </c>
      <c r="B69" s="207">
        <v>0</v>
      </c>
      <c r="C69" s="207">
        <v>0</v>
      </c>
      <c r="D69" s="202"/>
      <c r="E69" s="209"/>
      <c r="F69" s="209"/>
      <c r="G69" s="209"/>
      <c r="H69" s="209"/>
      <c r="I69" s="209"/>
      <c r="J69" s="209"/>
      <c r="K69" s="209"/>
      <c r="L69" s="209"/>
      <c r="M69" s="209"/>
      <c r="N69" s="209"/>
      <c r="O69" s="209"/>
      <c r="P69" s="209"/>
    </row>
    <row r="70" s="193" customFormat="1" ht="16.35" customHeight="1" spans="1:16">
      <c r="A70" s="206" t="s">
        <v>964</v>
      </c>
      <c r="B70" s="207">
        <v>0</v>
      </c>
      <c r="C70" s="207">
        <v>0</v>
      </c>
      <c r="D70" s="202"/>
      <c r="E70" s="209"/>
      <c r="F70" s="209"/>
      <c r="G70" s="209"/>
      <c r="H70" s="209"/>
      <c r="I70" s="209"/>
      <c r="J70" s="209"/>
      <c r="K70" s="209"/>
      <c r="L70" s="209"/>
      <c r="M70" s="209"/>
      <c r="N70" s="209"/>
      <c r="O70" s="209"/>
      <c r="P70" s="209"/>
    </row>
    <row r="71" s="192" customFormat="1" ht="16.35" customHeight="1" spans="1:16">
      <c r="A71" s="206" t="s">
        <v>1185</v>
      </c>
      <c r="B71" s="207">
        <v>0</v>
      </c>
      <c r="C71" s="207">
        <v>0</v>
      </c>
      <c r="D71" s="202"/>
      <c r="E71" s="209"/>
      <c r="F71" s="209"/>
      <c r="G71" s="209"/>
      <c r="H71" s="209"/>
      <c r="I71" s="209"/>
      <c r="J71" s="209"/>
      <c r="K71" s="209"/>
      <c r="L71" s="209"/>
      <c r="M71" s="209"/>
      <c r="N71" s="209"/>
      <c r="O71" s="209"/>
      <c r="P71" s="209"/>
    </row>
    <row r="72" s="192" customFormat="1" ht="16.35" customHeight="1" spans="1:16">
      <c r="A72" s="206" t="s">
        <v>1186</v>
      </c>
      <c r="B72" s="207">
        <v>0</v>
      </c>
      <c r="C72" s="207">
        <v>0</v>
      </c>
      <c r="D72" s="202"/>
      <c r="E72" s="209"/>
      <c r="F72" s="209"/>
      <c r="G72" s="209"/>
      <c r="H72" s="209"/>
      <c r="I72" s="209"/>
      <c r="J72" s="209"/>
      <c r="K72" s="209"/>
      <c r="L72" s="209"/>
      <c r="M72" s="209"/>
      <c r="N72" s="209"/>
      <c r="O72" s="209"/>
      <c r="P72" s="209"/>
    </row>
    <row r="73" s="192" customFormat="1" ht="16.35" customHeight="1" spans="1:16">
      <c r="A73" s="206" t="s">
        <v>1187</v>
      </c>
      <c r="B73" s="207">
        <v>0</v>
      </c>
      <c r="C73" s="207">
        <v>0</v>
      </c>
      <c r="D73" s="202"/>
      <c r="E73" s="209"/>
      <c r="F73" s="209"/>
      <c r="G73" s="209"/>
      <c r="H73" s="209"/>
      <c r="I73" s="209"/>
      <c r="J73" s="209"/>
      <c r="K73" s="209"/>
      <c r="L73" s="209"/>
      <c r="M73" s="209"/>
      <c r="N73" s="209"/>
      <c r="O73" s="209"/>
      <c r="P73" s="209"/>
    </row>
    <row r="74" s="192" customFormat="1" ht="16.35" customHeight="1" spans="1:16">
      <c r="A74" s="206" t="s">
        <v>1188</v>
      </c>
      <c r="B74" s="207">
        <v>0</v>
      </c>
      <c r="C74" s="207">
        <v>0</v>
      </c>
      <c r="D74" s="202"/>
      <c r="E74" s="209"/>
      <c r="F74" s="209"/>
      <c r="G74" s="209"/>
      <c r="H74" s="209"/>
      <c r="I74" s="209"/>
      <c r="J74" s="209"/>
      <c r="K74" s="209"/>
      <c r="L74" s="209"/>
      <c r="M74" s="209"/>
      <c r="N74" s="209"/>
      <c r="O74" s="209"/>
      <c r="P74" s="209"/>
    </row>
    <row r="75" s="192" customFormat="1" ht="16.35" customHeight="1" spans="1:16">
      <c r="A75" s="204" t="s">
        <v>1135</v>
      </c>
      <c r="B75" s="205">
        <v>0</v>
      </c>
      <c r="C75" s="205">
        <v>0</v>
      </c>
      <c r="D75" s="202"/>
      <c r="E75" s="203"/>
      <c r="F75" s="203"/>
      <c r="G75" s="203"/>
      <c r="H75" s="203"/>
      <c r="I75" s="203"/>
      <c r="J75" s="203"/>
      <c r="K75" s="203"/>
      <c r="L75" s="203"/>
      <c r="M75" s="203"/>
      <c r="N75" s="203"/>
      <c r="O75" s="203"/>
      <c r="P75" s="203"/>
    </row>
    <row r="76" s="192" customFormat="1" ht="16.35" customHeight="1" spans="1:16">
      <c r="A76" s="206" t="s">
        <v>1104</v>
      </c>
      <c r="B76" s="207">
        <v>0</v>
      </c>
      <c r="C76" s="207">
        <v>0</v>
      </c>
      <c r="D76" s="202"/>
      <c r="E76" s="209"/>
      <c r="F76" s="209"/>
      <c r="G76" s="209"/>
      <c r="H76" s="209"/>
      <c r="I76" s="209"/>
      <c r="J76" s="209"/>
      <c r="K76" s="209"/>
      <c r="L76" s="209"/>
      <c r="M76" s="209"/>
      <c r="N76" s="209"/>
      <c r="O76" s="209"/>
      <c r="P76" s="209"/>
    </row>
    <row r="77" s="193" customFormat="1" ht="16.35" customHeight="1" spans="1:16">
      <c r="A77" s="206" t="s">
        <v>1189</v>
      </c>
      <c r="B77" s="207">
        <v>0</v>
      </c>
      <c r="C77" s="207">
        <v>0</v>
      </c>
      <c r="D77" s="202"/>
      <c r="E77" s="209"/>
      <c r="F77" s="209"/>
      <c r="G77" s="209"/>
      <c r="H77" s="209"/>
      <c r="I77" s="209"/>
      <c r="J77" s="209"/>
      <c r="K77" s="209"/>
      <c r="L77" s="209"/>
      <c r="M77" s="209"/>
      <c r="N77" s="209"/>
      <c r="O77" s="209"/>
      <c r="P77" s="209"/>
    </row>
    <row r="78" s="192" customFormat="1" ht="16.35" customHeight="1" spans="1:16">
      <c r="A78" s="204" t="s">
        <v>1136</v>
      </c>
      <c r="B78" s="205">
        <v>8407</v>
      </c>
      <c r="C78" s="205">
        <v>4</v>
      </c>
      <c r="D78" s="202">
        <f>B78/C78</f>
        <v>2101.75</v>
      </c>
      <c r="E78" s="203"/>
      <c r="F78" s="203"/>
      <c r="G78" s="203"/>
      <c r="H78" s="203"/>
      <c r="I78" s="203"/>
      <c r="J78" s="203"/>
      <c r="K78" s="203"/>
      <c r="L78" s="203"/>
      <c r="M78" s="203"/>
      <c r="N78" s="203"/>
      <c r="O78" s="203"/>
      <c r="P78" s="203"/>
    </row>
    <row r="79" s="192" customFormat="1" ht="16.35" customHeight="1" spans="1:16">
      <c r="A79" s="206" t="s">
        <v>1190</v>
      </c>
      <c r="B79" s="207">
        <v>0</v>
      </c>
      <c r="C79" s="207">
        <v>0</v>
      </c>
      <c r="D79" s="202"/>
      <c r="E79" s="209"/>
      <c r="F79" s="209"/>
      <c r="G79" s="209"/>
      <c r="H79" s="209"/>
      <c r="I79" s="209"/>
      <c r="J79" s="209"/>
      <c r="K79" s="209"/>
      <c r="L79" s="209"/>
      <c r="M79" s="209"/>
      <c r="N79" s="209"/>
      <c r="O79" s="209"/>
      <c r="P79" s="209"/>
    </row>
    <row r="80" s="193" customFormat="1" ht="16.35" customHeight="1" spans="1:16">
      <c r="A80" s="206" t="s">
        <v>1191</v>
      </c>
      <c r="B80" s="207">
        <v>0</v>
      </c>
      <c r="C80" s="207">
        <v>0</v>
      </c>
      <c r="D80" s="202"/>
      <c r="E80" s="209"/>
      <c r="F80" s="209"/>
      <c r="G80" s="209"/>
      <c r="H80" s="209"/>
      <c r="I80" s="209"/>
      <c r="J80" s="209"/>
      <c r="K80" s="209"/>
      <c r="L80" s="209"/>
      <c r="M80" s="209"/>
      <c r="N80" s="209"/>
      <c r="O80" s="209"/>
      <c r="P80" s="209"/>
    </row>
    <row r="81" s="192" customFormat="1" ht="16.35" customHeight="1" spans="1:16">
      <c r="A81" s="206" t="s">
        <v>1192</v>
      </c>
      <c r="B81" s="207">
        <v>15</v>
      </c>
      <c r="C81" s="207">
        <v>0</v>
      </c>
      <c r="D81" s="202"/>
      <c r="E81" s="209"/>
      <c r="F81" s="209"/>
      <c r="G81" s="209"/>
      <c r="H81" s="209"/>
      <c r="I81" s="209"/>
      <c r="J81" s="209"/>
      <c r="K81" s="209"/>
      <c r="L81" s="209"/>
      <c r="M81" s="209"/>
      <c r="N81" s="209"/>
      <c r="O81" s="209"/>
      <c r="P81" s="209"/>
    </row>
    <row r="82" s="192" customFormat="1" ht="16.35" customHeight="1" spans="1:16">
      <c r="A82" s="206" t="s">
        <v>1105</v>
      </c>
      <c r="B82" s="207">
        <v>8392</v>
      </c>
      <c r="C82" s="207">
        <v>4</v>
      </c>
      <c r="D82" s="208">
        <f>B82/C82</f>
        <v>2098</v>
      </c>
      <c r="E82" s="209"/>
      <c r="F82" s="209"/>
      <c r="G82" s="209"/>
      <c r="H82" s="209"/>
      <c r="I82" s="209"/>
      <c r="J82" s="209"/>
      <c r="K82" s="209"/>
      <c r="L82" s="209"/>
      <c r="M82" s="209"/>
      <c r="N82" s="209"/>
      <c r="O82" s="209"/>
      <c r="P82" s="209"/>
    </row>
    <row r="83" s="192" customFormat="1" ht="27" customHeight="1" spans="1:5">
      <c r="A83" s="194"/>
      <c r="B83" s="210"/>
      <c r="C83" s="211"/>
      <c r="D83" s="212"/>
      <c r="E83" s="194"/>
    </row>
    <row r="84" s="192" customFormat="1" ht="17.45" customHeight="1" spans="1:5">
      <c r="A84" s="194"/>
      <c r="B84" s="210"/>
      <c r="C84" s="194"/>
      <c r="D84" s="213"/>
      <c r="E84" s="194"/>
    </row>
    <row r="85" s="192" customFormat="1" ht="24" customHeight="1" spans="1:5">
      <c r="A85" s="194"/>
      <c r="B85" s="210"/>
      <c r="C85" s="194"/>
      <c r="D85" s="213"/>
      <c r="E85" s="194"/>
    </row>
    <row r="86" s="192" customFormat="1" ht="14" spans="1:5">
      <c r="A86" s="194"/>
      <c r="B86" s="210"/>
      <c r="C86" s="194"/>
      <c r="D86" s="194"/>
      <c r="E86" s="194"/>
    </row>
    <row r="87" s="192" customFormat="1" spans="1:5">
      <c r="A87" s="194"/>
      <c r="B87" s="194"/>
      <c r="C87" s="194"/>
      <c r="D87" s="194"/>
      <c r="E87" s="194"/>
    </row>
    <row r="88" s="192" customFormat="1" spans="1:5">
      <c r="A88" s="194"/>
      <c r="B88" s="194"/>
      <c r="C88" s="194"/>
      <c r="D88" s="194"/>
      <c r="E88" s="194"/>
    </row>
  </sheetData>
  <mergeCells count="1">
    <mergeCell ref="A2:D2"/>
  </mergeCells>
  <printOptions horizontalCentered="1"/>
  <pageMargins left="0.235416666666667" right="0.235416666666667" top="0.747916666666667" bottom="0.747916666666667" header="0.313888888888889" footer="0.313888888888889"/>
  <pageSetup paperSize="9" firstPageNumber="54" fitToHeight="0" orientation="portrait" useFirstPageNumber="1" horizontalDpi="600"/>
  <headerFooter alignWithMargins="0">
    <oddFooter>&amp;C&amp;P</oddFooter>
  </headerFooter>
  <rowBreaks count="2" manualBreakCount="2">
    <brk id="40" max="3" man="1"/>
    <brk id="77" max="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5"/>
  <sheetViews>
    <sheetView view="pageBreakPreview" zoomScaleNormal="100" zoomScaleSheetLayoutView="100" workbookViewId="0">
      <selection activeCell="A1" sqref="A1"/>
    </sheetView>
  </sheetViews>
  <sheetFormatPr defaultColWidth="9" defaultRowHeight="15" outlineLevelCol="7"/>
  <cols>
    <col min="1" max="1" width="40.25" customWidth="1"/>
    <col min="2" max="2" width="10.5" customWidth="1"/>
    <col min="3" max="3" width="11" customWidth="1"/>
    <col min="4" max="4" width="10.5" customWidth="1"/>
    <col min="5" max="5" width="10.375" customWidth="1"/>
    <col min="6" max="6" width="10.25" customWidth="1"/>
    <col min="7" max="7" width="10.5" customWidth="1"/>
    <col min="8" max="8" width="15.625" customWidth="1"/>
  </cols>
  <sheetData>
    <row r="1" spans="1:1">
      <c r="A1" s="16" t="s">
        <v>1193</v>
      </c>
    </row>
    <row r="2" ht="29.1" customHeight="1" spans="1:8">
      <c r="A2" s="185" t="s">
        <v>1194</v>
      </c>
      <c r="B2" s="185"/>
      <c r="C2" s="185"/>
      <c r="D2" s="185"/>
      <c r="E2" s="185"/>
      <c r="F2" s="185"/>
      <c r="G2" s="185"/>
      <c r="H2" s="185"/>
    </row>
    <row r="3" spans="1:8">
      <c r="A3" s="186"/>
      <c r="B3" s="124"/>
      <c r="C3" s="124"/>
      <c r="D3" s="124"/>
      <c r="E3" s="124"/>
      <c r="F3" s="124"/>
      <c r="H3" s="164" t="s">
        <v>1195</v>
      </c>
    </row>
    <row r="4" ht="19.7" customHeight="1" spans="1:8">
      <c r="A4" s="187" t="s">
        <v>1196</v>
      </c>
      <c r="B4" s="110" t="s">
        <v>1197</v>
      </c>
      <c r="C4" s="110" t="s">
        <v>1198</v>
      </c>
      <c r="D4" s="110" t="s">
        <v>1198</v>
      </c>
      <c r="E4" s="110" t="s">
        <v>1198</v>
      </c>
      <c r="F4" s="110" t="s">
        <v>1198</v>
      </c>
      <c r="G4" s="110" t="s">
        <v>1199</v>
      </c>
      <c r="H4" s="128" t="s">
        <v>1200</v>
      </c>
    </row>
    <row r="5" ht="16.7" customHeight="1" spans="1:8">
      <c r="A5" s="188" t="s">
        <v>1201</v>
      </c>
      <c r="B5" s="189">
        <v>0</v>
      </c>
      <c r="C5" s="189">
        <v>0</v>
      </c>
      <c r="D5" s="189">
        <v>0</v>
      </c>
      <c r="E5" s="189">
        <v>0</v>
      </c>
      <c r="F5" s="189">
        <v>0</v>
      </c>
      <c r="G5" s="189">
        <v>0</v>
      </c>
      <c r="H5" s="189">
        <v>0</v>
      </c>
    </row>
    <row r="6" ht="16.7" customHeight="1" spans="1:8">
      <c r="A6" s="190" t="s">
        <v>1202</v>
      </c>
      <c r="B6" s="189">
        <v>0</v>
      </c>
      <c r="C6" s="189">
        <v>0</v>
      </c>
      <c r="D6" s="189">
        <v>0</v>
      </c>
      <c r="E6" s="189">
        <v>0</v>
      </c>
      <c r="F6" s="189">
        <v>0</v>
      </c>
      <c r="G6" s="189">
        <v>0</v>
      </c>
      <c r="H6" s="189">
        <v>0</v>
      </c>
    </row>
    <row r="7" ht="16.7" customHeight="1" spans="1:8">
      <c r="A7" s="190" t="s">
        <v>1203</v>
      </c>
      <c r="B7" s="189">
        <v>0</v>
      </c>
      <c r="C7" s="189">
        <v>0</v>
      </c>
      <c r="D7" s="189">
        <v>0</v>
      </c>
      <c r="E7" s="189">
        <v>0</v>
      </c>
      <c r="F7" s="189">
        <v>0</v>
      </c>
      <c r="G7" s="189">
        <v>0</v>
      </c>
      <c r="H7" s="189">
        <v>0</v>
      </c>
    </row>
    <row r="8" ht="16.7" customHeight="1" spans="1:8">
      <c r="A8" s="190" t="s">
        <v>1204</v>
      </c>
      <c r="B8" s="189">
        <v>0</v>
      </c>
      <c r="C8" s="189">
        <v>0</v>
      </c>
      <c r="D8" s="189">
        <v>0</v>
      </c>
      <c r="E8" s="189">
        <v>0</v>
      </c>
      <c r="F8" s="189">
        <v>0</v>
      </c>
      <c r="G8" s="189">
        <v>0</v>
      </c>
      <c r="H8" s="189">
        <v>0</v>
      </c>
    </row>
    <row r="9" ht="16.7" customHeight="1" spans="1:8">
      <c r="A9" s="188" t="s">
        <v>1205</v>
      </c>
      <c r="B9" s="189">
        <v>0</v>
      </c>
      <c r="C9" s="189">
        <v>0</v>
      </c>
      <c r="D9" s="189">
        <v>0</v>
      </c>
      <c r="E9" s="189">
        <v>0</v>
      </c>
      <c r="F9" s="189">
        <v>0</v>
      </c>
      <c r="G9" s="189">
        <v>0</v>
      </c>
      <c r="H9" s="189">
        <v>0</v>
      </c>
    </row>
    <row r="10" ht="16.7" customHeight="1" spans="1:8">
      <c r="A10" s="190" t="s">
        <v>1206</v>
      </c>
      <c r="B10" s="189">
        <v>0</v>
      </c>
      <c r="C10" s="189">
        <v>0</v>
      </c>
      <c r="D10" s="189">
        <v>0</v>
      </c>
      <c r="E10" s="189">
        <v>0</v>
      </c>
      <c r="F10" s="189">
        <v>0</v>
      </c>
      <c r="G10" s="189">
        <v>0</v>
      </c>
      <c r="H10" s="189">
        <v>0</v>
      </c>
    </row>
    <row r="11" ht="16.7" customHeight="1" spans="1:8">
      <c r="A11" s="190" t="s">
        <v>1207</v>
      </c>
      <c r="B11" s="189">
        <v>0</v>
      </c>
      <c r="C11" s="189">
        <v>0</v>
      </c>
      <c r="D11" s="189">
        <v>0</v>
      </c>
      <c r="E11" s="189">
        <v>0</v>
      </c>
      <c r="F11" s="189">
        <v>0</v>
      </c>
      <c r="G11" s="189">
        <v>0</v>
      </c>
      <c r="H11" s="189">
        <v>0</v>
      </c>
    </row>
    <row r="12" ht="16.7" customHeight="1" spans="1:8">
      <c r="A12" s="190" t="s">
        <v>1208</v>
      </c>
      <c r="B12" s="189">
        <v>0</v>
      </c>
      <c r="C12" s="189">
        <v>0</v>
      </c>
      <c r="D12" s="189">
        <v>0</v>
      </c>
      <c r="E12" s="189">
        <v>0</v>
      </c>
      <c r="F12" s="189">
        <v>0</v>
      </c>
      <c r="G12" s="189">
        <v>0</v>
      </c>
      <c r="H12" s="189">
        <v>0</v>
      </c>
    </row>
    <row r="13" ht="16.7" customHeight="1" spans="1:8">
      <c r="A13" s="190" t="s">
        <v>1209</v>
      </c>
      <c r="B13" s="189">
        <v>0</v>
      </c>
      <c r="C13" s="189">
        <v>0</v>
      </c>
      <c r="D13" s="189">
        <v>0</v>
      </c>
      <c r="E13" s="189">
        <v>0</v>
      </c>
      <c r="F13" s="189">
        <v>0</v>
      </c>
      <c r="G13" s="189">
        <v>0</v>
      </c>
      <c r="H13" s="189">
        <v>0</v>
      </c>
    </row>
    <row r="14" ht="16.7" customHeight="1" spans="1:8">
      <c r="A14" s="190" t="s">
        <v>1210</v>
      </c>
      <c r="B14" s="189">
        <v>0</v>
      </c>
      <c r="C14" s="189">
        <v>0</v>
      </c>
      <c r="D14" s="189">
        <v>0</v>
      </c>
      <c r="E14" s="189">
        <v>0</v>
      </c>
      <c r="F14" s="189">
        <v>0</v>
      </c>
      <c r="G14" s="189">
        <v>0</v>
      </c>
      <c r="H14" s="189">
        <v>0</v>
      </c>
    </row>
    <row r="15" ht="16.7" customHeight="1" spans="1:8">
      <c r="A15" s="190" t="s">
        <v>1211</v>
      </c>
      <c r="B15" s="189">
        <v>0</v>
      </c>
      <c r="C15" s="189">
        <v>0</v>
      </c>
      <c r="D15" s="189">
        <v>0</v>
      </c>
      <c r="E15" s="189">
        <v>0</v>
      </c>
      <c r="F15" s="189">
        <v>0</v>
      </c>
      <c r="G15" s="189">
        <v>0</v>
      </c>
      <c r="H15" s="189">
        <v>0</v>
      </c>
    </row>
    <row r="16" ht="16.7" customHeight="1" spans="1:8">
      <c r="A16" s="190" t="s">
        <v>1212</v>
      </c>
      <c r="B16" s="189">
        <v>0</v>
      </c>
      <c r="C16" s="189">
        <v>0</v>
      </c>
      <c r="D16" s="189">
        <v>0</v>
      </c>
      <c r="E16" s="189">
        <v>0</v>
      </c>
      <c r="F16" s="189">
        <v>0</v>
      </c>
      <c r="G16" s="189">
        <v>0</v>
      </c>
      <c r="H16" s="189">
        <v>0</v>
      </c>
    </row>
    <row r="17" ht="16.7" customHeight="1" spans="1:8">
      <c r="A17" s="190" t="s">
        <v>1213</v>
      </c>
      <c r="B17" s="189">
        <v>0</v>
      </c>
      <c r="C17" s="189">
        <v>0</v>
      </c>
      <c r="D17" s="189">
        <v>0</v>
      </c>
      <c r="E17" s="189">
        <v>0</v>
      </c>
      <c r="F17" s="189">
        <v>0</v>
      </c>
      <c r="G17" s="189">
        <v>0</v>
      </c>
      <c r="H17" s="189">
        <v>0</v>
      </c>
    </row>
    <row r="18" ht="16.7" customHeight="1" spans="1:8">
      <c r="A18" s="190" t="s">
        <v>1214</v>
      </c>
      <c r="B18" s="189">
        <v>0</v>
      </c>
      <c r="C18" s="189">
        <v>0</v>
      </c>
      <c r="D18" s="189">
        <v>0</v>
      </c>
      <c r="E18" s="189">
        <v>0</v>
      </c>
      <c r="F18" s="189">
        <v>0</v>
      </c>
      <c r="G18" s="189">
        <v>0</v>
      </c>
      <c r="H18" s="189">
        <v>0</v>
      </c>
    </row>
    <row r="19" ht="16.7" customHeight="1" spans="1:8">
      <c r="A19" s="190" t="s">
        <v>1215</v>
      </c>
      <c r="B19" s="189">
        <v>0</v>
      </c>
      <c r="C19" s="189">
        <v>0</v>
      </c>
      <c r="D19" s="189">
        <v>0</v>
      </c>
      <c r="E19" s="189">
        <v>0</v>
      </c>
      <c r="F19" s="189">
        <v>0</v>
      </c>
      <c r="G19" s="189">
        <v>0</v>
      </c>
      <c r="H19" s="189">
        <v>0</v>
      </c>
    </row>
    <row r="20" ht="16.7" customHeight="1" spans="1:8">
      <c r="A20" s="190" t="s">
        <v>1216</v>
      </c>
      <c r="B20" s="189">
        <v>0</v>
      </c>
      <c r="C20" s="189">
        <v>0</v>
      </c>
      <c r="D20" s="189">
        <v>0</v>
      </c>
      <c r="E20" s="189">
        <v>0</v>
      </c>
      <c r="F20" s="189">
        <v>0</v>
      </c>
      <c r="G20" s="189">
        <v>0</v>
      </c>
      <c r="H20" s="189">
        <v>0</v>
      </c>
    </row>
    <row r="21" ht="16.7" customHeight="1" spans="1:8">
      <c r="A21" s="190" t="s">
        <v>1217</v>
      </c>
      <c r="B21" s="189">
        <v>0</v>
      </c>
      <c r="C21" s="189">
        <v>0</v>
      </c>
      <c r="D21" s="189">
        <v>0</v>
      </c>
      <c r="E21" s="189">
        <v>0</v>
      </c>
      <c r="F21" s="189">
        <v>0</v>
      </c>
      <c r="G21" s="189">
        <v>0</v>
      </c>
      <c r="H21" s="189">
        <v>0</v>
      </c>
    </row>
    <row r="22" ht="16.7" customHeight="1" spans="1:8">
      <c r="A22" s="190" t="s">
        <v>1218</v>
      </c>
      <c r="B22" s="189">
        <v>0</v>
      </c>
      <c r="C22" s="189">
        <v>0</v>
      </c>
      <c r="D22" s="189">
        <v>0</v>
      </c>
      <c r="E22" s="189">
        <v>0</v>
      </c>
      <c r="F22" s="189">
        <v>0</v>
      </c>
      <c r="G22" s="189">
        <v>0</v>
      </c>
      <c r="H22" s="189">
        <v>0</v>
      </c>
    </row>
    <row r="23" ht="16.7" customHeight="1" spans="1:8">
      <c r="A23" s="190" t="s">
        <v>1219</v>
      </c>
      <c r="B23" s="189">
        <v>0</v>
      </c>
      <c r="C23" s="189">
        <v>0</v>
      </c>
      <c r="D23" s="189">
        <v>0</v>
      </c>
      <c r="E23" s="189">
        <v>0</v>
      </c>
      <c r="F23" s="189">
        <v>0</v>
      </c>
      <c r="G23" s="189">
        <v>0</v>
      </c>
      <c r="H23" s="189">
        <v>0</v>
      </c>
    </row>
    <row r="24" ht="16.7" customHeight="1" spans="1:8">
      <c r="A24" s="190" t="s">
        <v>1220</v>
      </c>
      <c r="B24" s="189">
        <v>0</v>
      </c>
      <c r="C24" s="189">
        <v>0</v>
      </c>
      <c r="D24" s="189">
        <v>0</v>
      </c>
      <c r="E24" s="189">
        <v>0</v>
      </c>
      <c r="F24" s="189">
        <v>0</v>
      </c>
      <c r="G24" s="189">
        <v>0</v>
      </c>
      <c r="H24" s="189">
        <v>0</v>
      </c>
    </row>
    <row r="25" ht="16.7" customHeight="1" spans="1:8">
      <c r="A25" s="190" t="s">
        <v>1221</v>
      </c>
      <c r="B25" s="189">
        <v>0</v>
      </c>
      <c r="C25" s="189">
        <v>0</v>
      </c>
      <c r="D25" s="189">
        <v>0</v>
      </c>
      <c r="E25" s="189">
        <v>0</v>
      </c>
      <c r="F25" s="189">
        <v>0</v>
      </c>
      <c r="G25" s="189">
        <v>0</v>
      </c>
      <c r="H25" s="189">
        <v>0</v>
      </c>
    </row>
    <row r="26" ht="16.7" customHeight="1" spans="1:8">
      <c r="A26" s="188" t="s">
        <v>1222</v>
      </c>
      <c r="B26" s="189">
        <v>0</v>
      </c>
      <c r="C26" s="189">
        <v>0</v>
      </c>
      <c r="D26" s="189">
        <v>0</v>
      </c>
      <c r="E26" s="189">
        <v>0</v>
      </c>
      <c r="F26" s="189">
        <v>0</v>
      </c>
      <c r="G26" s="189">
        <v>0</v>
      </c>
      <c r="H26" s="189">
        <v>0</v>
      </c>
    </row>
    <row r="27" ht="16.7" customHeight="1" spans="1:8">
      <c r="A27" s="190" t="s">
        <v>1223</v>
      </c>
      <c r="B27" s="189">
        <v>0</v>
      </c>
      <c r="C27" s="189">
        <v>0</v>
      </c>
      <c r="D27" s="189">
        <v>0</v>
      </c>
      <c r="E27" s="189">
        <v>0</v>
      </c>
      <c r="F27" s="189">
        <v>0</v>
      </c>
      <c r="G27" s="189">
        <v>0</v>
      </c>
      <c r="H27" s="189">
        <v>0</v>
      </c>
    </row>
    <row r="28" ht="16.7" customHeight="1" spans="1:8">
      <c r="A28" s="190" t="s">
        <v>1224</v>
      </c>
      <c r="B28" s="189">
        <v>0</v>
      </c>
      <c r="C28" s="189">
        <v>0</v>
      </c>
      <c r="D28" s="189">
        <v>0</v>
      </c>
      <c r="E28" s="189">
        <v>0</v>
      </c>
      <c r="F28" s="189">
        <v>0</v>
      </c>
      <c r="G28" s="189">
        <v>0</v>
      </c>
      <c r="H28" s="189">
        <v>0</v>
      </c>
    </row>
    <row r="29" ht="16.7" customHeight="1" spans="1:8">
      <c r="A29" s="190" t="s">
        <v>1225</v>
      </c>
      <c r="B29" s="189">
        <v>0</v>
      </c>
      <c r="C29" s="189">
        <v>0</v>
      </c>
      <c r="D29" s="189">
        <v>0</v>
      </c>
      <c r="E29" s="189">
        <v>0</v>
      </c>
      <c r="F29" s="189">
        <v>0</v>
      </c>
      <c r="G29" s="189">
        <v>0</v>
      </c>
      <c r="H29" s="189">
        <v>0</v>
      </c>
    </row>
    <row r="30" ht="16.7" customHeight="1" spans="1:8">
      <c r="A30" s="190" t="s">
        <v>1224</v>
      </c>
      <c r="B30" s="189">
        <v>0</v>
      </c>
      <c r="C30" s="189">
        <v>0</v>
      </c>
      <c r="D30" s="189">
        <v>0</v>
      </c>
      <c r="E30" s="189">
        <v>0</v>
      </c>
      <c r="F30" s="189">
        <v>0</v>
      </c>
      <c r="G30" s="189">
        <v>0</v>
      </c>
      <c r="H30" s="189">
        <v>0</v>
      </c>
    </row>
    <row r="31" ht="16.7" customHeight="1" spans="1:8">
      <c r="A31" s="190" t="s">
        <v>1226</v>
      </c>
      <c r="B31" s="189">
        <v>0</v>
      </c>
      <c r="C31" s="189">
        <v>0</v>
      </c>
      <c r="D31" s="189">
        <v>0</v>
      </c>
      <c r="E31" s="189">
        <v>0</v>
      </c>
      <c r="F31" s="189">
        <v>0</v>
      </c>
      <c r="G31" s="189">
        <v>0</v>
      </c>
      <c r="H31" s="189">
        <v>0</v>
      </c>
    </row>
    <row r="32" ht="16.7" customHeight="1" spans="1:8">
      <c r="A32" s="190" t="s">
        <v>1224</v>
      </c>
      <c r="B32" s="189">
        <v>0</v>
      </c>
      <c r="C32" s="189">
        <v>0</v>
      </c>
      <c r="D32" s="189">
        <v>0</v>
      </c>
      <c r="E32" s="189">
        <v>0</v>
      </c>
      <c r="F32" s="189">
        <v>0</v>
      </c>
      <c r="G32" s="189">
        <v>0</v>
      </c>
      <c r="H32" s="189">
        <v>0</v>
      </c>
    </row>
    <row r="33" ht="16.7" customHeight="1" spans="1:8">
      <c r="A33" s="190" t="s">
        <v>1227</v>
      </c>
      <c r="B33" s="189">
        <v>0</v>
      </c>
      <c r="C33" s="189">
        <v>0</v>
      </c>
      <c r="D33" s="189">
        <v>0</v>
      </c>
      <c r="E33" s="189">
        <v>0</v>
      </c>
      <c r="F33" s="189">
        <v>0</v>
      </c>
      <c r="G33" s="189">
        <v>0</v>
      </c>
      <c r="H33" s="189">
        <v>0</v>
      </c>
    </row>
    <row r="34" ht="16.7" customHeight="1" spans="1:8">
      <c r="A34" s="190" t="s">
        <v>1224</v>
      </c>
      <c r="B34" s="189">
        <v>0</v>
      </c>
      <c r="C34" s="189">
        <v>0</v>
      </c>
      <c r="D34" s="189">
        <v>0</v>
      </c>
      <c r="E34" s="189">
        <v>0</v>
      </c>
      <c r="F34" s="189">
        <v>0</v>
      </c>
      <c r="G34" s="189">
        <v>0</v>
      </c>
      <c r="H34" s="189">
        <v>0</v>
      </c>
    </row>
    <row r="35" ht="16.7" customHeight="1" spans="1:8">
      <c r="A35" s="190" t="s">
        <v>1228</v>
      </c>
      <c r="B35" s="189">
        <v>0</v>
      </c>
      <c r="C35" s="189">
        <v>0</v>
      </c>
      <c r="D35" s="189">
        <v>0</v>
      </c>
      <c r="E35" s="189">
        <v>0</v>
      </c>
      <c r="F35" s="189">
        <v>0</v>
      </c>
      <c r="G35" s="189">
        <v>0</v>
      </c>
      <c r="H35" s="189">
        <v>0</v>
      </c>
    </row>
    <row r="36" ht="16.7" customHeight="1" spans="1:8">
      <c r="A36" s="190" t="s">
        <v>1224</v>
      </c>
      <c r="B36" s="189">
        <v>0</v>
      </c>
      <c r="C36" s="189">
        <v>0</v>
      </c>
      <c r="D36" s="189">
        <v>0</v>
      </c>
      <c r="E36" s="189">
        <v>0</v>
      </c>
      <c r="F36" s="189">
        <v>0</v>
      </c>
      <c r="G36" s="189">
        <v>0</v>
      </c>
      <c r="H36" s="189">
        <v>0</v>
      </c>
    </row>
    <row r="37" ht="16.7" customHeight="1" spans="1:8">
      <c r="A37" s="190" t="s">
        <v>1229</v>
      </c>
      <c r="B37" s="189">
        <v>0</v>
      </c>
      <c r="C37" s="189">
        <v>0</v>
      </c>
      <c r="D37" s="189">
        <v>0</v>
      </c>
      <c r="E37" s="189">
        <v>0</v>
      </c>
      <c r="F37" s="189">
        <v>0</v>
      </c>
      <c r="G37" s="189">
        <v>0</v>
      </c>
      <c r="H37" s="189">
        <v>0</v>
      </c>
    </row>
    <row r="38" ht="16.7" customHeight="1" spans="1:8">
      <c r="A38" s="190" t="s">
        <v>1224</v>
      </c>
      <c r="B38" s="189">
        <v>0</v>
      </c>
      <c r="C38" s="189">
        <v>0</v>
      </c>
      <c r="D38" s="189">
        <v>0</v>
      </c>
      <c r="E38" s="189">
        <v>0</v>
      </c>
      <c r="F38" s="189">
        <v>0</v>
      </c>
      <c r="G38" s="189">
        <v>0</v>
      </c>
      <c r="H38" s="189">
        <v>0</v>
      </c>
    </row>
    <row r="39" ht="16.7" customHeight="1" spans="1:8">
      <c r="A39" s="190" t="s">
        <v>1230</v>
      </c>
      <c r="B39" s="189">
        <v>0</v>
      </c>
      <c r="C39" s="189">
        <v>0</v>
      </c>
      <c r="D39" s="189">
        <v>0</v>
      </c>
      <c r="E39" s="189">
        <v>0</v>
      </c>
      <c r="F39" s="189">
        <v>0</v>
      </c>
      <c r="G39" s="189">
        <v>0</v>
      </c>
      <c r="H39" s="189">
        <v>0</v>
      </c>
    </row>
    <row r="40" ht="16.7" customHeight="1" spans="1:8">
      <c r="A40" s="190" t="s">
        <v>1224</v>
      </c>
      <c r="B40" s="189">
        <v>0</v>
      </c>
      <c r="C40" s="189">
        <v>0</v>
      </c>
      <c r="D40" s="189">
        <v>0</v>
      </c>
      <c r="E40" s="189">
        <v>0</v>
      </c>
      <c r="F40" s="189">
        <v>0</v>
      </c>
      <c r="G40" s="189">
        <v>0</v>
      </c>
      <c r="H40" s="189">
        <v>0</v>
      </c>
    </row>
    <row r="41" ht="16.7" customHeight="1" spans="1:8">
      <c r="A41" s="190" t="s">
        <v>1231</v>
      </c>
      <c r="B41" s="189">
        <v>0</v>
      </c>
      <c r="C41" s="189">
        <v>0</v>
      </c>
      <c r="D41" s="189">
        <v>0</v>
      </c>
      <c r="E41" s="189">
        <v>0</v>
      </c>
      <c r="F41" s="189">
        <v>0</v>
      </c>
      <c r="G41" s="189">
        <v>0</v>
      </c>
      <c r="H41" s="189">
        <v>0</v>
      </c>
    </row>
    <row r="42" ht="16.7" customHeight="1" spans="1:8">
      <c r="A42" s="190" t="s">
        <v>1224</v>
      </c>
      <c r="B42" s="189">
        <v>0</v>
      </c>
      <c r="C42" s="189">
        <v>0</v>
      </c>
      <c r="D42" s="189">
        <v>0</v>
      </c>
      <c r="E42" s="189">
        <v>0</v>
      </c>
      <c r="F42" s="189">
        <v>0</v>
      </c>
      <c r="G42" s="189">
        <v>0</v>
      </c>
      <c r="H42" s="189">
        <v>0</v>
      </c>
    </row>
    <row r="43" ht="16.7" customHeight="1" spans="1:8">
      <c r="A43" s="190" t="s">
        <v>1232</v>
      </c>
      <c r="B43" s="189">
        <v>0</v>
      </c>
      <c r="C43" s="189">
        <v>0</v>
      </c>
      <c r="D43" s="189">
        <v>0</v>
      </c>
      <c r="E43" s="189">
        <v>0</v>
      </c>
      <c r="F43" s="189">
        <v>0</v>
      </c>
      <c r="G43" s="189">
        <v>0</v>
      </c>
      <c r="H43" s="189">
        <v>0</v>
      </c>
    </row>
    <row r="44" ht="16.7" customHeight="1" spans="1:8">
      <c r="A44" s="190" t="s">
        <v>1224</v>
      </c>
      <c r="B44" s="189">
        <v>0</v>
      </c>
      <c r="C44" s="189">
        <v>0</v>
      </c>
      <c r="D44" s="189">
        <v>0</v>
      </c>
      <c r="E44" s="189">
        <v>0</v>
      </c>
      <c r="F44" s="189">
        <v>0</v>
      </c>
      <c r="G44" s="189">
        <v>0</v>
      </c>
      <c r="H44" s="189">
        <v>0</v>
      </c>
    </row>
    <row r="45" ht="16.7" customHeight="1" spans="1:8">
      <c r="A45" s="190" t="s">
        <v>1233</v>
      </c>
      <c r="B45" s="189">
        <v>0</v>
      </c>
      <c r="C45" s="189">
        <v>0</v>
      </c>
      <c r="D45" s="189">
        <v>0</v>
      </c>
      <c r="E45" s="189">
        <v>0</v>
      </c>
      <c r="F45" s="189">
        <v>0</v>
      </c>
      <c r="G45" s="189">
        <v>0</v>
      </c>
      <c r="H45" s="189">
        <v>0</v>
      </c>
    </row>
    <row r="46" ht="16.7" customHeight="1" spans="1:8">
      <c r="A46" s="190" t="s">
        <v>1224</v>
      </c>
      <c r="B46" s="189">
        <v>0</v>
      </c>
      <c r="C46" s="189">
        <v>0</v>
      </c>
      <c r="D46" s="189">
        <v>0</v>
      </c>
      <c r="E46" s="189">
        <v>0</v>
      </c>
      <c r="F46" s="189">
        <v>0</v>
      </c>
      <c r="G46" s="189">
        <v>0</v>
      </c>
      <c r="H46" s="189">
        <v>0</v>
      </c>
    </row>
    <row r="47" ht="16.7" customHeight="1" spans="1:8">
      <c r="A47" s="190" t="s">
        <v>1234</v>
      </c>
      <c r="B47" s="189">
        <v>0</v>
      </c>
      <c r="C47" s="189">
        <v>0</v>
      </c>
      <c r="D47" s="189">
        <v>0</v>
      </c>
      <c r="E47" s="189">
        <v>0</v>
      </c>
      <c r="F47" s="189">
        <v>0</v>
      </c>
      <c r="G47" s="189">
        <v>0</v>
      </c>
      <c r="H47" s="189">
        <v>0</v>
      </c>
    </row>
    <row r="48" ht="16.7" customHeight="1" spans="1:8">
      <c r="A48" s="190" t="s">
        <v>1224</v>
      </c>
      <c r="B48" s="189">
        <v>0</v>
      </c>
      <c r="C48" s="189">
        <v>0</v>
      </c>
      <c r="D48" s="189">
        <v>0</v>
      </c>
      <c r="E48" s="189">
        <v>0</v>
      </c>
      <c r="F48" s="189">
        <v>0</v>
      </c>
      <c r="G48" s="189">
        <v>0</v>
      </c>
      <c r="H48" s="189">
        <v>0</v>
      </c>
    </row>
    <row r="49" ht="16.7" customHeight="1" spans="1:8">
      <c r="A49" s="190" t="s">
        <v>1235</v>
      </c>
      <c r="B49" s="189">
        <v>0</v>
      </c>
      <c r="C49" s="189">
        <v>0</v>
      </c>
      <c r="D49" s="189">
        <v>0</v>
      </c>
      <c r="E49" s="189">
        <v>0</v>
      </c>
      <c r="F49" s="189">
        <v>0</v>
      </c>
      <c r="G49" s="189">
        <v>0</v>
      </c>
      <c r="H49" s="189">
        <v>0</v>
      </c>
    </row>
    <row r="50" ht="16.7" customHeight="1" spans="1:8">
      <c r="A50" s="190" t="s">
        <v>1224</v>
      </c>
      <c r="B50" s="189">
        <v>0</v>
      </c>
      <c r="C50" s="189">
        <v>0</v>
      </c>
      <c r="D50" s="189">
        <v>0</v>
      </c>
      <c r="E50" s="189">
        <v>0</v>
      </c>
      <c r="F50" s="189">
        <v>0</v>
      </c>
      <c r="G50" s="189">
        <v>0</v>
      </c>
      <c r="H50" s="189">
        <v>0</v>
      </c>
    </row>
    <row r="51" ht="16.7" customHeight="1" spans="1:8">
      <c r="A51" s="190" t="s">
        <v>1236</v>
      </c>
      <c r="B51" s="189">
        <v>0</v>
      </c>
      <c r="C51" s="189">
        <v>0</v>
      </c>
      <c r="D51" s="189">
        <v>0</v>
      </c>
      <c r="E51" s="189">
        <v>0</v>
      </c>
      <c r="F51" s="189">
        <v>0</v>
      </c>
      <c r="G51" s="189">
        <v>0</v>
      </c>
      <c r="H51" s="189">
        <v>0</v>
      </c>
    </row>
    <row r="52" ht="16.7" customHeight="1" spans="1:8">
      <c r="A52" s="190" t="s">
        <v>1224</v>
      </c>
      <c r="B52" s="189">
        <v>0</v>
      </c>
      <c r="C52" s="189">
        <v>0</v>
      </c>
      <c r="D52" s="189">
        <v>0</v>
      </c>
      <c r="E52" s="189">
        <v>0</v>
      </c>
      <c r="F52" s="189">
        <v>0</v>
      </c>
      <c r="G52" s="189">
        <v>0</v>
      </c>
      <c r="H52" s="189">
        <v>0</v>
      </c>
    </row>
    <row r="53" ht="16.7" customHeight="1" spans="1:8">
      <c r="A53" s="190" t="s">
        <v>1237</v>
      </c>
      <c r="B53" s="189">
        <v>0</v>
      </c>
      <c r="C53" s="189">
        <v>0</v>
      </c>
      <c r="D53" s="189">
        <v>0</v>
      </c>
      <c r="E53" s="189">
        <v>0</v>
      </c>
      <c r="F53" s="189">
        <v>0</v>
      </c>
      <c r="G53" s="189">
        <v>0</v>
      </c>
      <c r="H53" s="189">
        <v>0</v>
      </c>
    </row>
    <row r="54" ht="16.7" customHeight="1" spans="1:8">
      <c r="A54" s="190" t="s">
        <v>1224</v>
      </c>
      <c r="B54" s="189">
        <v>0</v>
      </c>
      <c r="C54" s="189">
        <v>0</v>
      </c>
      <c r="D54" s="189">
        <v>0</v>
      </c>
      <c r="E54" s="189">
        <v>0</v>
      </c>
      <c r="F54" s="189">
        <v>0</v>
      </c>
      <c r="G54" s="189">
        <v>0</v>
      </c>
      <c r="H54" s="189">
        <v>0</v>
      </c>
    </row>
    <row r="55" ht="16.7" customHeight="1" spans="1:8">
      <c r="A55" s="190" t="s">
        <v>1238</v>
      </c>
      <c r="B55" s="189">
        <v>0</v>
      </c>
      <c r="C55" s="189">
        <v>0</v>
      </c>
      <c r="D55" s="189">
        <v>0</v>
      </c>
      <c r="E55" s="189">
        <v>0</v>
      </c>
      <c r="F55" s="189">
        <v>0</v>
      </c>
      <c r="G55" s="189">
        <v>0</v>
      </c>
      <c r="H55" s="189">
        <v>0</v>
      </c>
    </row>
    <row r="56" ht="16.7" customHeight="1" spans="1:8">
      <c r="A56" s="190" t="s">
        <v>1224</v>
      </c>
      <c r="B56" s="189">
        <v>0</v>
      </c>
      <c r="C56" s="189">
        <v>0</v>
      </c>
      <c r="D56" s="189">
        <v>0</v>
      </c>
      <c r="E56" s="189">
        <v>0</v>
      </c>
      <c r="F56" s="189">
        <v>0</v>
      </c>
      <c r="G56" s="189">
        <v>0</v>
      </c>
      <c r="H56" s="189">
        <v>0</v>
      </c>
    </row>
    <row r="57" ht="16.7" customHeight="1" spans="1:8">
      <c r="A57" s="190" t="s">
        <v>1239</v>
      </c>
      <c r="B57" s="189">
        <v>0</v>
      </c>
      <c r="C57" s="189">
        <v>0</v>
      </c>
      <c r="D57" s="189">
        <v>0</v>
      </c>
      <c r="E57" s="189">
        <v>0</v>
      </c>
      <c r="F57" s="189">
        <v>0</v>
      </c>
      <c r="G57" s="189">
        <v>0</v>
      </c>
      <c r="H57" s="189">
        <v>0</v>
      </c>
    </row>
    <row r="58" ht="16.7" customHeight="1" spans="1:8">
      <c r="A58" s="190" t="s">
        <v>1224</v>
      </c>
      <c r="B58" s="189">
        <v>0</v>
      </c>
      <c r="C58" s="189">
        <v>0</v>
      </c>
      <c r="D58" s="189">
        <v>0</v>
      </c>
      <c r="E58" s="189">
        <v>0</v>
      </c>
      <c r="F58" s="189">
        <v>0</v>
      </c>
      <c r="G58" s="189">
        <v>0</v>
      </c>
      <c r="H58" s="189">
        <v>0</v>
      </c>
    </row>
    <row r="59" ht="16.7" customHeight="1" spans="1:8">
      <c r="A59" s="190" t="s">
        <v>1240</v>
      </c>
      <c r="B59" s="189">
        <v>0</v>
      </c>
      <c r="C59" s="189">
        <v>0</v>
      </c>
      <c r="D59" s="189">
        <v>0</v>
      </c>
      <c r="E59" s="189">
        <v>0</v>
      </c>
      <c r="F59" s="189">
        <v>0</v>
      </c>
      <c r="G59" s="189">
        <v>0</v>
      </c>
      <c r="H59" s="189">
        <v>0</v>
      </c>
    </row>
    <row r="60" ht="16.7" customHeight="1" spans="1:8">
      <c r="A60" s="190" t="s">
        <v>1224</v>
      </c>
      <c r="B60" s="189">
        <v>0</v>
      </c>
      <c r="C60" s="189">
        <v>0</v>
      </c>
      <c r="D60" s="189">
        <v>0</v>
      </c>
      <c r="E60" s="189">
        <v>0</v>
      </c>
      <c r="F60" s="189">
        <v>0</v>
      </c>
      <c r="G60" s="189">
        <v>0</v>
      </c>
      <c r="H60" s="189">
        <v>0</v>
      </c>
    </row>
    <row r="61" ht="16.7" customHeight="1" spans="1:8">
      <c r="A61" s="190" t="s">
        <v>1241</v>
      </c>
      <c r="B61" s="189">
        <v>0</v>
      </c>
      <c r="C61" s="189">
        <v>0</v>
      </c>
      <c r="D61" s="189">
        <v>0</v>
      </c>
      <c r="E61" s="189">
        <v>0</v>
      </c>
      <c r="F61" s="189">
        <v>0</v>
      </c>
      <c r="G61" s="189">
        <v>0</v>
      </c>
      <c r="H61" s="189">
        <v>0</v>
      </c>
    </row>
    <row r="62" ht="16.7" customHeight="1" spans="1:8">
      <c r="A62" s="190" t="s">
        <v>1224</v>
      </c>
      <c r="B62" s="189">
        <v>0</v>
      </c>
      <c r="C62" s="189">
        <v>0</v>
      </c>
      <c r="D62" s="189">
        <v>0</v>
      </c>
      <c r="E62" s="189">
        <v>0</v>
      </c>
      <c r="F62" s="189">
        <v>0</v>
      </c>
      <c r="G62" s="189">
        <v>0</v>
      </c>
      <c r="H62" s="189">
        <v>0</v>
      </c>
    </row>
    <row r="63" ht="16.7" customHeight="1" spans="1:8">
      <c r="A63" s="190" t="s">
        <v>1242</v>
      </c>
      <c r="B63" s="189">
        <v>0</v>
      </c>
      <c r="C63" s="189">
        <v>0</v>
      </c>
      <c r="D63" s="189">
        <v>0</v>
      </c>
      <c r="E63" s="189">
        <v>0</v>
      </c>
      <c r="F63" s="189">
        <v>0</v>
      </c>
      <c r="G63" s="189">
        <v>0</v>
      </c>
      <c r="H63" s="189">
        <v>0</v>
      </c>
    </row>
    <row r="64" ht="22.9" customHeight="1" spans="1:8">
      <c r="A64" s="107" t="s">
        <v>1243</v>
      </c>
      <c r="B64" s="189">
        <v>0</v>
      </c>
      <c r="C64" s="189">
        <v>0</v>
      </c>
      <c r="D64" s="189">
        <v>0</v>
      </c>
      <c r="E64" s="189">
        <v>0</v>
      </c>
      <c r="F64" s="189">
        <v>0</v>
      </c>
      <c r="G64" s="189">
        <v>0</v>
      </c>
      <c r="H64" s="189">
        <v>0</v>
      </c>
    </row>
    <row r="65" ht="27" customHeight="1" spans="1:8">
      <c r="A65" s="191" t="s">
        <v>1244</v>
      </c>
      <c r="B65" s="191"/>
      <c r="C65" s="191"/>
      <c r="D65" s="191"/>
      <c r="E65" s="191"/>
      <c r="F65" s="191"/>
      <c r="G65" s="191"/>
      <c r="H65" s="191"/>
    </row>
  </sheetData>
  <mergeCells count="2">
    <mergeCell ref="A2:H2"/>
    <mergeCell ref="A65:H65"/>
  </mergeCells>
  <printOptions horizontalCentered="1"/>
  <pageMargins left="0.235416666666667" right="0.235416666666667" top="0.747916666666667" bottom="0.747916666666667" header="0.313888888888889" footer="0.313888888888889"/>
  <pageSetup paperSize="9" scale="78" firstPageNumber="57" fitToHeight="0" orientation="portrait" useFirstPageNumber="1" horizontalDpi="60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view="pageBreakPreview" zoomScaleNormal="100" zoomScaleSheetLayoutView="100" workbookViewId="0">
      <selection activeCell="A4" sqref="A4"/>
    </sheetView>
  </sheetViews>
  <sheetFormatPr defaultColWidth="8.625" defaultRowHeight="15" outlineLevelCol="7"/>
  <cols>
    <col min="1" max="1" width="32.5" style="166" customWidth="1"/>
    <col min="2" max="2" width="15.4166666666667" style="166" customWidth="1"/>
    <col min="3" max="3" width="15.6666666666667" style="166" customWidth="1"/>
    <col min="4" max="4" width="11.75" style="166" hidden="1" customWidth="1"/>
    <col min="5" max="5" width="12.5" style="166" customWidth="1"/>
    <col min="6" max="6" width="0.0833333333333333" style="166" hidden="1" customWidth="1"/>
    <col min="7" max="7" width="13.25" style="166" hidden="1" customWidth="1"/>
    <col min="8" max="8" width="11.6666666666667" style="166" customWidth="1"/>
    <col min="9" max="16384" width="8.625" style="166"/>
  </cols>
  <sheetData>
    <row r="1" ht="22.35" customHeight="1" spans="1:7">
      <c r="A1" s="167" t="s">
        <v>1245</v>
      </c>
      <c r="B1" s="168"/>
      <c r="C1" s="168"/>
      <c r="D1" s="168"/>
      <c r="E1" s="168"/>
      <c r="F1" s="168"/>
      <c r="G1" s="168"/>
    </row>
    <row r="2" ht="21" spans="1:7">
      <c r="A2" s="169" t="s">
        <v>1246</v>
      </c>
      <c r="B2" s="169"/>
      <c r="C2" s="169"/>
      <c r="D2" s="169"/>
      <c r="E2" s="169"/>
      <c r="F2" s="169"/>
      <c r="G2" s="169"/>
    </row>
    <row r="3" spans="1:7">
      <c r="A3" s="170"/>
      <c r="B3" s="170"/>
      <c r="C3" s="170"/>
      <c r="D3" s="170"/>
      <c r="E3" s="170" t="s">
        <v>1247</v>
      </c>
      <c r="F3" s="170"/>
      <c r="G3" s="170"/>
    </row>
    <row r="4" ht="48" customHeight="1" spans="1:6">
      <c r="A4" s="171" t="s">
        <v>1196</v>
      </c>
      <c r="B4" s="165" t="s">
        <v>60</v>
      </c>
      <c r="C4" s="172" t="s">
        <v>61</v>
      </c>
      <c r="D4" s="172"/>
      <c r="E4" s="172" t="s">
        <v>62</v>
      </c>
      <c r="F4" s="173"/>
    </row>
    <row r="5" ht="24.6" customHeight="1" spans="1:7">
      <c r="A5" s="174" t="s">
        <v>1248</v>
      </c>
      <c r="B5" s="108">
        <v>1770.64</v>
      </c>
      <c r="C5" s="108">
        <v>2243.8</v>
      </c>
      <c r="D5" s="174">
        <v>-473.16</v>
      </c>
      <c r="E5" s="109">
        <f>B5/C5</f>
        <v>0.79</v>
      </c>
      <c r="F5" s="175"/>
      <c r="G5" s="176"/>
    </row>
    <row r="6" ht="32.45" customHeight="1" spans="1:7">
      <c r="A6" s="177" t="s">
        <v>1249</v>
      </c>
      <c r="B6" s="108">
        <v>37.5</v>
      </c>
      <c r="C6" s="108">
        <v>64.5</v>
      </c>
      <c r="D6" s="174">
        <v>-27</v>
      </c>
      <c r="E6" s="109">
        <f>B6/C6</f>
        <v>0.58</v>
      </c>
      <c r="F6" s="175">
        <v>-0.42</v>
      </c>
      <c r="G6" s="176"/>
    </row>
    <row r="7" ht="32.45" customHeight="1" spans="1:7">
      <c r="A7" s="177" t="s">
        <v>1250</v>
      </c>
      <c r="B7" s="108">
        <v>232.57</v>
      </c>
      <c r="C7" s="108">
        <v>260.85</v>
      </c>
      <c r="D7" s="174">
        <v>-28.28</v>
      </c>
      <c r="E7" s="109">
        <f>B7/C7</f>
        <v>0.89</v>
      </c>
      <c r="F7" s="175">
        <v>-0.11</v>
      </c>
      <c r="G7" s="176"/>
    </row>
    <row r="8" ht="32.45" customHeight="1" spans="1:7">
      <c r="A8" s="177" t="s">
        <v>1251</v>
      </c>
      <c r="B8" s="108">
        <v>1500.57</v>
      </c>
      <c r="C8" s="108">
        <v>1918.45</v>
      </c>
      <c r="D8" s="174">
        <v>-417.88</v>
      </c>
      <c r="E8" s="109">
        <f>B8/C8</f>
        <v>0.78</v>
      </c>
      <c r="F8" s="175">
        <v>-0.22</v>
      </c>
      <c r="G8" s="176"/>
    </row>
    <row r="9" ht="32.45" customHeight="1" spans="1:8">
      <c r="A9" s="178" t="s">
        <v>1252</v>
      </c>
      <c r="B9" s="108">
        <v>1247.57</v>
      </c>
      <c r="C9" s="108">
        <v>1189.45</v>
      </c>
      <c r="D9" s="174">
        <v>58.1199999999999</v>
      </c>
      <c r="E9" s="109">
        <f>B9/C9</f>
        <v>1.05</v>
      </c>
      <c r="F9" s="175">
        <v>0.05</v>
      </c>
      <c r="G9" s="176"/>
      <c r="H9" s="179"/>
    </row>
    <row r="10" ht="32.45" customHeight="1" spans="1:7">
      <c r="A10" s="178" t="s">
        <v>1253</v>
      </c>
      <c r="B10" s="108">
        <v>253</v>
      </c>
      <c r="C10" s="108">
        <v>729</v>
      </c>
      <c r="D10" s="174">
        <v>-476</v>
      </c>
      <c r="E10" s="109">
        <f>B10/C10</f>
        <v>0.35</v>
      </c>
      <c r="F10" s="175">
        <v>-0.65</v>
      </c>
      <c r="G10" s="176"/>
    </row>
    <row r="12" ht="15.6" customHeight="1" spans="1:1">
      <c r="A12" s="180" t="s">
        <v>1254</v>
      </c>
    </row>
    <row r="13" ht="126" customHeight="1" spans="1:7">
      <c r="A13" s="181" t="s">
        <v>1255</v>
      </c>
      <c r="B13" s="181"/>
      <c r="C13" s="181"/>
      <c r="D13" s="181"/>
      <c r="E13" s="181"/>
      <c r="F13" s="181"/>
      <c r="G13" s="181"/>
    </row>
    <row r="14" ht="131" customHeight="1" spans="1:7">
      <c r="A14" s="182" t="s">
        <v>1256</v>
      </c>
      <c r="B14" s="182"/>
      <c r="C14" s="182"/>
      <c r="D14" s="182"/>
      <c r="E14" s="182"/>
      <c r="F14" s="182"/>
      <c r="G14" s="182"/>
    </row>
    <row r="15" spans="1:7">
      <c r="A15" s="183"/>
      <c r="B15" s="183"/>
      <c r="C15" s="183"/>
      <c r="D15" s="183"/>
      <c r="E15" s="183"/>
      <c r="F15" s="183"/>
      <c r="G15" s="183"/>
    </row>
    <row r="16" spans="1:7">
      <c r="A16" s="184"/>
      <c r="B16" s="184"/>
      <c r="C16" s="184"/>
      <c r="D16" s="184"/>
      <c r="E16" s="184"/>
      <c r="F16" s="184"/>
      <c r="G16" s="184"/>
    </row>
    <row r="17" spans="1:7">
      <c r="A17" s="184"/>
      <c r="B17" s="184"/>
      <c r="C17" s="184"/>
      <c r="D17" s="184"/>
      <c r="E17" s="184"/>
      <c r="F17" s="184"/>
      <c r="G17" s="184"/>
    </row>
  </sheetData>
  <mergeCells count="3">
    <mergeCell ref="A2:G2"/>
    <mergeCell ref="A13:G13"/>
    <mergeCell ref="A14:G14"/>
  </mergeCells>
  <printOptions horizontalCentered="1"/>
  <pageMargins left="0.235416666666667" right="0.235416666666667" top="0.747916666666667" bottom="0.747916666666667" header="0.313888888888889" footer="0.313888888888889"/>
  <pageSetup paperSize="9" firstPageNumber="59" fitToHeight="0" orientation="portrait" useFirstPageNumber="1" horizontalDpi="6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27</vt:i4>
      </vt:variant>
    </vt:vector>
  </HeadingPairs>
  <TitlesOfParts>
    <vt:vector size="27"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lpstr>附表5-1</vt:lpstr>
      <vt:lpstr>附表5-2</vt:lpstr>
      <vt:lpstr>附表5-3</vt:lpstr>
      <vt:lpstr>附表5-4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崋</cp:lastModifiedBy>
  <dcterms:created xsi:type="dcterms:W3CDTF">2008-01-10T09:59:00Z</dcterms:created>
  <cp:lastPrinted>2018-01-04T03:05:00Z</cp:lastPrinted>
  <dcterms:modified xsi:type="dcterms:W3CDTF">2023-04-06T05:24:10Z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eadingLayout">
    <vt:bool>true</vt:bool>
  </property>
</Properties>
</file>