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一类编外" sheetId="2" r:id="rId1"/>
  </sheets>
  <definedNames>
    <definedName name="_xlnm._FilterDatabase" localSheetId="0" hidden="1">一类编外!$A$3:$M$58</definedName>
    <definedName name="_xlnm.Print_Titles" localSheetId="0">一类编外!$3:$3</definedName>
  </definedNames>
  <calcPr calcId="144525"/>
</workbook>
</file>

<file path=xl/sharedStrings.xml><?xml version="1.0" encoding="utf-8"?>
<sst xmlns="http://schemas.openxmlformats.org/spreadsheetml/2006/main" count="234" uniqueCount="158">
  <si>
    <t>附件：</t>
  </si>
  <si>
    <t>2026年卫健系统公开招聘一类编外专技人员综合成绩花名册</t>
  </si>
  <si>
    <t>序
号</t>
  </si>
  <si>
    <t>姓名</t>
  </si>
  <si>
    <t>准考证号</t>
  </si>
  <si>
    <t>单位
代码</t>
  </si>
  <si>
    <t>单位名称</t>
  </si>
  <si>
    <t>岗
位
代
码</t>
  </si>
  <si>
    <t>岗位
名称</t>
  </si>
  <si>
    <t>招
聘
人
数</t>
  </si>
  <si>
    <t>笔试
成绩（50%）</t>
  </si>
  <si>
    <t>面试
成绩（50%）</t>
  </si>
  <si>
    <t>综合
成绩</t>
  </si>
  <si>
    <t>排
名</t>
  </si>
  <si>
    <t>备注</t>
  </si>
  <si>
    <t>黄   钰</t>
  </si>
  <si>
    <t>11001021127</t>
  </si>
  <si>
    <t>001</t>
  </si>
  <si>
    <t>闽侯县总医院
（闽侯县医院）</t>
  </si>
  <si>
    <t>02</t>
  </si>
  <si>
    <t>医务部</t>
  </si>
  <si>
    <t>徐鹏飞</t>
  </si>
  <si>
    <t>11001040419</t>
  </si>
  <si>
    <t>04</t>
  </si>
  <si>
    <t>院前急救</t>
  </si>
  <si>
    <t/>
  </si>
  <si>
    <t>郑宇彬</t>
  </si>
  <si>
    <t>11001040420</t>
  </si>
  <si>
    <t>林   涵</t>
  </si>
  <si>
    <t>11001051201</t>
  </si>
  <si>
    <t>05</t>
  </si>
  <si>
    <t>护理</t>
  </si>
  <si>
    <t>宋渝欣</t>
  </si>
  <si>
    <t>11001051407</t>
  </si>
  <si>
    <t>吴   怡</t>
  </si>
  <si>
    <t>11001051405</t>
  </si>
  <si>
    <t>林雨燊</t>
  </si>
  <si>
    <t>11001051301</t>
  </si>
  <si>
    <t>郑   敏</t>
  </si>
  <si>
    <t>11001051217</t>
  </si>
  <si>
    <t>陈熙淳</t>
  </si>
  <si>
    <t>11001051327</t>
  </si>
  <si>
    <t>缺考</t>
  </si>
  <si>
    <t>陈雅真</t>
  </si>
  <si>
    <t>11001051317</t>
  </si>
  <si>
    <t>杨晓冉</t>
  </si>
  <si>
    <t>11001051329</t>
  </si>
  <si>
    <t>杨珺坤</t>
  </si>
  <si>
    <t>11002041413</t>
  </si>
  <si>
    <t>002</t>
  </si>
  <si>
    <t>闽侯县精神病
医院</t>
  </si>
  <si>
    <t>陈文杰</t>
  </si>
  <si>
    <t>11002041428</t>
  </si>
  <si>
    <t>郑荣杰</t>
  </si>
  <si>
    <t>11002041423</t>
  </si>
  <si>
    <t>余腾兴</t>
  </si>
  <si>
    <t>11002041504</t>
  </si>
  <si>
    <t>谢礼昊</t>
  </si>
  <si>
    <t>11002041422</t>
  </si>
  <si>
    <t>江舒泓</t>
  </si>
  <si>
    <t>11002051517</t>
  </si>
  <si>
    <t>刘伽莉</t>
  </si>
  <si>
    <t>11002051807</t>
  </si>
  <si>
    <t>林美芳</t>
  </si>
  <si>
    <t>11002051714</t>
  </si>
  <si>
    <t>林伟真</t>
  </si>
  <si>
    <t>11002051526</t>
  </si>
  <si>
    <t>张婉婷</t>
  </si>
  <si>
    <t>11002051712</t>
  </si>
  <si>
    <t>董晓燕</t>
  </si>
  <si>
    <t>11002051612</t>
  </si>
  <si>
    <t>厉逢妹</t>
  </si>
  <si>
    <t>11002060805</t>
  </si>
  <si>
    <t>06</t>
  </si>
  <si>
    <t>检验科</t>
  </si>
  <si>
    <t>陈   颖</t>
  </si>
  <si>
    <t>11002060825</t>
  </si>
  <si>
    <t>陈琳双</t>
  </si>
  <si>
    <t>11002060801</t>
  </si>
  <si>
    <t>连光忠</t>
  </si>
  <si>
    <t>11002071025</t>
  </si>
  <si>
    <t>07</t>
  </si>
  <si>
    <t>药房</t>
  </si>
  <si>
    <t>魏春娟</t>
  </si>
  <si>
    <t>11002071024</t>
  </si>
  <si>
    <t>蔡慧洁</t>
  </si>
  <si>
    <t>11002071022</t>
  </si>
  <si>
    <t>张梦迪</t>
  </si>
  <si>
    <t>11002081128</t>
  </si>
  <si>
    <t>08</t>
  </si>
  <si>
    <t>社工</t>
  </si>
  <si>
    <t>洪    衍</t>
  </si>
  <si>
    <t>11002081129</t>
  </si>
  <si>
    <t>杨章阳</t>
  </si>
  <si>
    <t>11003020421</t>
  </si>
  <si>
    <t>003</t>
  </si>
  <si>
    <t>闽侯县祥谦镇
中心卫生院</t>
  </si>
  <si>
    <t>急诊科
（紧缺急需）</t>
  </si>
  <si>
    <t>卓金樟</t>
  </si>
  <si>
    <t>11003020423</t>
  </si>
  <si>
    <t>吴   娴</t>
  </si>
  <si>
    <t>11005010426</t>
  </si>
  <si>
    <t>005</t>
  </si>
  <si>
    <t>闽侯县上街中心
卫生院</t>
  </si>
  <si>
    <t>01</t>
  </si>
  <si>
    <t>五官科
（紧缺急需）</t>
  </si>
  <si>
    <t>邓祯旺</t>
  </si>
  <si>
    <t>11005022528</t>
  </si>
  <si>
    <t>口腔科</t>
  </si>
  <si>
    <t>林樱杰</t>
  </si>
  <si>
    <t>11005022513</t>
  </si>
  <si>
    <t>递补</t>
  </si>
  <si>
    <t>徐夏薇</t>
  </si>
  <si>
    <t>11005022503</t>
  </si>
  <si>
    <t>陈伟萍</t>
  </si>
  <si>
    <t>11005022524</t>
  </si>
  <si>
    <t>蔡泠樱</t>
  </si>
  <si>
    <t>11006010905</t>
  </si>
  <si>
    <t>006</t>
  </si>
  <si>
    <t>闽侯县白沙镇
中心卫生院</t>
  </si>
  <si>
    <t>赵必蔚</t>
  </si>
  <si>
    <t>11006010904</t>
  </si>
  <si>
    <t>刘佳惠</t>
  </si>
  <si>
    <t>11006010924</t>
  </si>
  <si>
    <t>何旭东</t>
  </si>
  <si>
    <t>11007010623</t>
  </si>
  <si>
    <t>007</t>
  </si>
  <si>
    <t>闽侯县南通镇
卫生院</t>
  </si>
  <si>
    <t>中药房</t>
  </si>
  <si>
    <t>林雨桐</t>
  </si>
  <si>
    <t>11007010624</t>
  </si>
  <si>
    <t>薛灵惠</t>
  </si>
  <si>
    <t>11007010622</t>
  </si>
  <si>
    <t>李裕林</t>
  </si>
  <si>
    <t>11009010619</t>
  </si>
  <si>
    <t>009</t>
  </si>
  <si>
    <t>闽侯县拘留所、
闽侯县看守所</t>
  </si>
  <si>
    <t>医师</t>
  </si>
  <si>
    <t>汪建斌</t>
  </si>
  <si>
    <t>11009010614</t>
  </si>
  <si>
    <t>林    萍</t>
  </si>
  <si>
    <t>11009010430</t>
  </si>
  <si>
    <t>官敏慧</t>
  </si>
  <si>
    <t>11009010621</t>
  </si>
  <si>
    <t>廖典敏</t>
  </si>
  <si>
    <t>11009022329</t>
  </si>
  <si>
    <t>钱慧莹</t>
  </si>
  <si>
    <t>11009022122</t>
  </si>
  <si>
    <t>陈荣涛</t>
  </si>
  <si>
    <t>11009021916</t>
  </si>
  <si>
    <t>李许丽</t>
  </si>
  <si>
    <t>11009022208</t>
  </si>
  <si>
    <t>陈思莹</t>
  </si>
  <si>
    <t>11009022402</t>
  </si>
  <si>
    <t>余    行</t>
  </si>
  <si>
    <t>11009022222</t>
  </si>
  <si>
    <t>小计</t>
  </si>
  <si>
    <t>备注：根据笔试成绩从高到低，按岗位拟招聘人数与进入面试人数1:3的比例确定53名面试人选（比例不足按实有人数确定）。实际招收23人。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</si>
</sst>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177" formatCode="0.000_ "/>
    <numFmt numFmtId="178" formatCode="0.00_ "/>
  </numFmts>
  <fonts count="2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indexed="8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16" borderId="14" applyNumberFormat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/>
    <xf numFmtId="178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0" xfId="0" applyNumberFormat="1" applyFill="1"/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workbookViewId="0">
      <selection activeCell="R4" sqref="R4"/>
    </sheetView>
  </sheetViews>
  <sheetFormatPr defaultColWidth="9" defaultRowHeight="14.25"/>
  <cols>
    <col min="1" max="1" width="3.38333333333333" style="2" customWidth="1"/>
    <col min="2" max="2" width="7.63333333333333" style="2" customWidth="1"/>
    <col min="3" max="3" width="12.5" style="2" customWidth="1"/>
    <col min="4" max="4" width="4.63333333333333" style="2" customWidth="1"/>
    <col min="5" max="5" width="14.75" style="2" customWidth="1"/>
    <col min="6" max="6" width="3.88333333333333" style="2" customWidth="1"/>
    <col min="7" max="7" width="11.8833333333333" style="2" customWidth="1"/>
    <col min="8" max="8" width="4.13333333333333" style="2" customWidth="1"/>
    <col min="9" max="9" width="9" style="4"/>
    <col min="10" max="10" width="8.13333333333333" style="4" customWidth="1"/>
    <col min="11" max="11" width="7" style="4" customWidth="1"/>
    <col min="12" max="12" width="4.5" style="4" customWidth="1"/>
    <col min="13" max="13" width="6.625" style="2" customWidth="1"/>
  </cols>
  <sheetData>
    <row r="1" customFormat="1" ht="27" customHeight="1" spans="1:13">
      <c r="A1" s="5" t="s">
        <v>0</v>
      </c>
      <c r="B1" s="2"/>
      <c r="C1" s="2"/>
      <c r="D1" s="2"/>
      <c r="E1" s="2"/>
      <c r="F1" s="2"/>
      <c r="G1" s="2"/>
      <c r="H1" s="2"/>
      <c r="I1" s="4"/>
      <c r="J1" s="4"/>
      <c r="K1" s="4"/>
      <c r="L1" s="4"/>
      <c r="M1" s="2"/>
    </row>
    <row r="2" ht="39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66" customHeight="1" spans="1:14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5" t="s">
        <v>12</v>
      </c>
      <c r="L3" s="25" t="s">
        <v>13</v>
      </c>
      <c r="M3" s="26" t="s">
        <v>14</v>
      </c>
      <c r="N3" s="27"/>
    </row>
    <row r="4" s="2" customFormat="1" ht="32" customHeight="1" spans="1:13">
      <c r="A4" s="10">
        <v>1</v>
      </c>
      <c r="B4" s="10" t="s">
        <v>15</v>
      </c>
      <c r="C4" s="10" t="s">
        <v>16</v>
      </c>
      <c r="D4" s="11" t="s">
        <v>17</v>
      </c>
      <c r="E4" s="12" t="s">
        <v>18</v>
      </c>
      <c r="F4" s="11" t="s">
        <v>19</v>
      </c>
      <c r="G4" s="11" t="s">
        <v>20</v>
      </c>
      <c r="H4" s="11">
        <v>1</v>
      </c>
      <c r="I4" s="28">
        <v>82.14</v>
      </c>
      <c r="J4" s="28">
        <v>81.5</v>
      </c>
      <c r="K4" s="28">
        <f t="shared" ref="K4:K35" si="0">(I4+J4)/2</f>
        <v>81.82</v>
      </c>
      <c r="L4" s="10">
        <v>1</v>
      </c>
      <c r="M4" s="10"/>
    </row>
    <row r="5" s="2" customFormat="1" ht="18" customHeight="1" spans="1:13">
      <c r="A5" s="10">
        <v>2</v>
      </c>
      <c r="B5" s="10" t="s">
        <v>21</v>
      </c>
      <c r="C5" s="10" t="s">
        <v>22</v>
      </c>
      <c r="D5" s="11" t="s">
        <v>17</v>
      </c>
      <c r="E5" s="12" t="s">
        <v>18</v>
      </c>
      <c r="F5" s="11" t="s">
        <v>23</v>
      </c>
      <c r="G5" s="11" t="s">
        <v>24</v>
      </c>
      <c r="H5" s="11">
        <v>1</v>
      </c>
      <c r="I5" s="28">
        <v>80.99</v>
      </c>
      <c r="J5" s="28">
        <v>82.29</v>
      </c>
      <c r="K5" s="28">
        <f t="shared" si="0"/>
        <v>81.64</v>
      </c>
      <c r="L5" s="10">
        <v>1</v>
      </c>
      <c r="M5" s="10" t="s">
        <v>25</v>
      </c>
    </row>
    <row r="6" s="2" customFormat="1" ht="18" customHeight="1" spans="1:13">
      <c r="A6" s="10">
        <v>3</v>
      </c>
      <c r="B6" s="10" t="s">
        <v>26</v>
      </c>
      <c r="C6" s="10" t="s">
        <v>27</v>
      </c>
      <c r="D6" s="13"/>
      <c r="E6" s="13"/>
      <c r="F6" s="13"/>
      <c r="G6" s="13"/>
      <c r="H6" s="13"/>
      <c r="I6" s="28">
        <v>71.87</v>
      </c>
      <c r="J6" s="28">
        <v>80.98</v>
      </c>
      <c r="K6" s="28">
        <f t="shared" si="0"/>
        <v>76.425</v>
      </c>
      <c r="L6" s="10">
        <v>2</v>
      </c>
      <c r="M6" s="10" t="s">
        <v>25</v>
      </c>
    </row>
    <row r="7" s="2" customFormat="1" ht="20" customHeight="1" spans="1:13">
      <c r="A7" s="10">
        <v>4</v>
      </c>
      <c r="B7" s="10" t="s">
        <v>28</v>
      </c>
      <c r="C7" s="10" t="s">
        <v>29</v>
      </c>
      <c r="D7" s="11" t="s">
        <v>17</v>
      </c>
      <c r="E7" s="12" t="s">
        <v>18</v>
      </c>
      <c r="F7" s="11" t="s">
        <v>30</v>
      </c>
      <c r="G7" s="11" t="s">
        <v>31</v>
      </c>
      <c r="H7" s="11">
        <v>3</v>
      </c>
      <c r="I7" s="28">
        <v>85.05</v>
      </c>
      <c r="J7" s="28">
        <v>81.46</v>
      </c>
      <c r="K7" s="28">
        <f t="shared" si="0"/>
        <v>83.255</v>
      </c>
      <c r="L7" s="10">
        <v>1</v>
      </c>
      <c r="M7" s="10" t="s">
        <v>25</v>
      </c>
    </row>
    <row r="8" s="2" customFormat="1" ht="20" customHeight="1" spans="1:13">
      <c r="A8" s="10">
        <v>5</v>
      </c>
      <c r="B8" s="10" t="s">
        <v>32</v>
      </c>
      <c r="C8" s="10" t="s">
        <v>33</v>
      </c>
      <c r="D8" s="14"/>
      <c r="E8" s="15"/>
      <c r="F8" s="14"/>
      <c r="G8" s="14"/>
      <c r="H8" s="14"/>
      <c r="I8" s="28">
        <v>86.84</v>
      </c>
      <c r="J8" s="28">
        <v>79.58</v>
      </c>
      <c r="K8" s="28">
        <f t="shared" si="0"/>
        <v>83.21</v>
      </c>
      <c r="L8" s="10">
        <v>2</v>
      </c>
      <c r="M8" s="10" t="s">
        <v>25</v>
      </c>
    </row>
    <row r="9" s="2" customFormat="1" ht="20" customHeight="1" spans="1:13">
      <c r="A9" s="10">
        <v>6</v>
      </c>
      <c r="B9" s="10" t="s">
        <v>34</v>
      </c>
      <c r="C9" s="10" t="s">
        <v>35</v>
      </c>
      <c r="D9" s="14"/>
      <c r="E9" s="15"/>
      <c r="F9" s="14"/>
      <c r="G9" s="14"/>
      <c r="H9" s="14"/>
      <c r="I9" s="28">
        <v>84.33</v>
      </c>
      <c r="J9" s="28">
        <v>79.46</v>
      </c>
      <c r="K9" s="28">
        <f t="shared" si="0"/>
        <v>81.895</v>
      </c>
      <c r="L9" s="10">
        <v>3</v>
      </c>
      <c r="M9" s="10" t="s">
        <v>25</v>
      </c>
    </row>
    <row r="10" s="2" customFormat="1" ht="20" customHeight="1" spans="1:13">
      <c r="A10" s="10">
        <v>7</v>
      </c>
      <c r="B10" s="10" t="s">
        <v>36</v>
      </c>
      <c r="C10" s="10" t="s">
        <v>37</v>
      </c>
      <c r="D10" s="14"/>
      <c r="E10" s="15"/>
      <c r="F10" s="14"/>
      <c r="G10" s="14"/>
      <c r="H10" s="14"/>
      <c r="I10" s="28">
        <v>82.16</v>
      </c>
      <c r="J10" s="28">
        <v>79.42</v>
      </c>
      <c r="K10" s="28">
        <f t="shared" si="0"/>
        <v>80.79</v>
      </c>
      <c r="L10" s="10">
        <v>4</v>
      </c>
      <c r="M10" s="10" t="s">
        <v>25</v>
      </c>
    </row>
    <row r="11" s="2" customFormat="1" ht="20" customHeight="1" spans="1:13">
      <c r="A11" s="10">
        <v>8</v>
      </c>
      <c r="B11" s="10" t="s">
        <v>38</v>
      </c>
      <c r="C11" s="10" t="s">
        <v>39</v>
      </c>
      <c r="D11" s="14"/>
      <c r="E11" s="15"/>
      <c r="F11" s="14"/>
      <c r="G11" s="14"/>
      <c r="H11" s="14"/>
      <c r="I11" s="28">
        <v>81.79</v>
      </c>
      <c r="J11" s="28">
        <v>79.71</v>
      </c>
      <c r="K11" s="28">
        <f t="shared" si="0"/>
        <v>80.75</v>
      </c>
      <c r="L11" s="10">
        <v>5</v>
      </c>
      <c r="M11" s="10"/>
    </row>
    <row r="12" s="2" customFormat="1" ht="20" customHeight="1" spans="1:13">
      <c r="A12" s="10">
        <v>9</v>
      </c>
      <c r="B12" s="10" t="s">
        <v>40</v>
      </c>
      <c r="C12" s="10" t="s">
        <v>41</v>
      </c>
      <c r="D12" s="14"/>
      <c r="E12" s="15"/>
      <c r="F12" s="14"/>
      <c r="G12" s="14"/>
      <c r="H12" s="14"/>
      <c r="I12" s="28">
        <v>83.85</v>
      </c>
      <c r="J12" s="29">
        <v>0</v>
      </c>
      <c r="K12" s="28">
        <v>41.925</v>
      </c>
      <c r="L12" s="10">
        <v>6</v>
      </c>
      <c r="M12" s="10" t="s">
        <v>42</v>
      </c>
    </row>
    <row r="13" s="2" customFormat="1" ht="20" customHeight="1" spans="1:13">
      <c r="A13" s="10">
        <v>10</v>
      </c>
      <c r="B13" s="10" t="s">
        <v>43</v>
      </c>
      <c r="C13" s="10" t="s">
        <v>44</v>
      </c>
      <c r="D13" s="14"/>
      <c r="E13" s="15"/>
      <c r="F13" s="14"/>
      <c r="G13" s="14"/>
      <c r="H13" s="14"/>
      <c r="I13" s="28">
        <v>83.61</v>
      </c>
      <c r="J13" s="29">
        <v>0</v>
      </c>
      <c r="K13" s="28">
        <v>41.805</v>
      </c>
      <c r="L13" s="10">
        <v>7</v>
      </c>
      <c r="M13" s="10" t="s">
        <v>42</v>
      </c>
    </row>
    <row r="14" s="2" customFormat="1" ht="20" customHeight="1" spans="1:13">
      <c r="A14" s="10">
        <v>11</v>
      </c>
      <c r="B14" s="10" t="s">
        <v>45</v>
      </c>
      <c r="C14" s="16" t="s">
        <v>46</v>
      </c>
      <c r="D14" s="13"/>
      <c r="E14" s="17"/>
      <c r="F14" s="13"/>
      <c r="G14" s="13"/>
      <c r="H14" s="13"/>
      <c r="I14" s="28">
        <v>81.71</v>
      </c>
      <c r="J14" s="29">
        <v>0</v>
      </c>
      <c r="K14" s="28">
        <v>40.855</v>
      </c>
      <c r="L14" s="10">
        <v>8</v>
      </c>
      <c r="M14" s="10" t="s">
        <v>42</v>
      </c>
    </row>
    <row r="15" s="2" customFormat="1" ht="20" customHeight="1" spans="1:14">
      <c r="A15" s="10">
        <v>12</v>
      </c>
      <c r="B15" s="10" t="s">
        <v>47</v>
      </c>
      <c r="C15" s="10" t="s">
        <v>48</v>
      </c>
      <c r="D15" s="11" t="s">
        <v>49</v>
      </c>
      <c r="E15" s="12" t="s">
        <v>50</v>
      </c>
      <c r="F15" s="11" t="s">
        <v>23</v>
      </c>
      <c r="G15" s="11" t="s">
        <v>31</v>
      </c>
      <c r="H15" s="11">
        <v>2</v>
      </c>
      <c r="I15" s="28">
        <v>81.17</v>
      </c>
      <c r="J15" s="28">
        <v>79.32</v>
      </c>
      <c r="K15" s="28">
        <f t="shared" si="0"/>
        <v>80.245</v>
      </c>
      <c r="L15" s="29">
        <v>1</v>
      </c>
      <c r="M15" s="30" t="s">
        <v>25</v>
      </c>
      <c r="N15" s="31"/>
    </row>
    <row r="16" s="2" customFormat="1" ht="20" customHeight="1" spans="1:14">
      <c r="A16" s="10">
        <v>13</v>
      </c>
      <c r="B16" s="10" t="s">
        <v>51</v>
      </c>
      <c r="C16" s="10" t="s">
        <v>52</v>
      </c>
      <c r="D16" s="14"/>
      <c r="E16" s="15"/>
      <c r="F16" s="14"/>
      <c r="G16" s="14"/>
      <c r="H16" s="14"/>
      <c r="I16" s="28">
        <v>79.09</v>
      </c>
      <c r="J16" s="28">
        <v>80.94</v>
      </c>
      <c r="K16" s="28">
        <f t="shared" si="0"/>
        <v>80.015</v>
      </c>
      <c r="L16" s="29">
        <v>2</v>
      </c>
      <c r="M16" s="30" t="s">
        <v>25</v>
      </c>
      <c r="N16" s="31"/>
    </row>
    <row r="17" s="2" customFormat="1" ht="20" customHeight="1" spans="1:14">
      <c r="A17" s="10">
        <v>14</v>
      </c>
      <c r="B17" s="10" t="s">
        <v>53</v>
      </c>
      <c r="C17" s="10" t="s">
        <v>54</v>
      </c>
      <c r="D17" s="14"/>
      <c r="E17" s="15"/>
      <c r="F17" s="14"/>
      <c r="G17" s="14"/>
      <c r="H17" s="14"/>
      <c r="I17" s="28">
        <v>81.52</v>
      </c>
      <c r="J17" s="28">
        <v>78.22</v>
      </c>
      <c r="K17" s="28">
        <f t="shared" si="0"/>
        <v>79.87</v>
      </c>
      <c r="L17" s="29">
        <v>3</v>
      </c>
      <c r="M17" s="30" t="s">
        <v>25</v>
      </c>
      <c r="N17" s="31"/>
    </row>
    <row r="18" s="2" customFormat="1" ht="18" customHeight="1" spans="1:14">
      <c r="A18" s="10">
        <v>15</v>
      </c>
      <c r="B18" s="10" t="s">
        <v>55</v>
      </c>
      <c r="C18" s="10" t="s">
        <v>56</v>
      </c>
      <c r="D18" s="14"/>
      <c r="E18" s="15"/>
      <c r="F18" s="14"/>
      <c r="G18" s="14"/>
      <c r="H18" s="14"/>
      <c r="I18" s="28">
        <v>77.81</v>
      </c>
      <c r="J18" s="28">
        <v>81.66</v>
      </c>
      <c r="K18" s="28">
        <f t="shared" si="0"/>
        <v>79.735</v>
      </c>
      <c r="L18" s="29">
        <v>4</v>
      </c>
      <c r="M18" s="30" t="s">
        <v>25</v>
      </c>
      <c r="N18" s="31"/>
    </row>
    <row r="19" s="2" customFormat="1" ht="20" customHeight="1" spans="1:13">
      <c r="A19" s="10">
        <v>16</v>
      </c>
      <c r="B19" s="10" t="s">
        <v>57</v>
      </c>
      <c r="C19" s="10" t="s">
        <v>58</v>
      </c>
      <c r="D19" s="14"/>
      <c r="E19" s="15"/>
      <c r="F19" s="14"/>
      <c r="G19" s="14"/>
      <c r="H19" s="14"/>
      <c r="I19" s="28">
        <v>77.09</v>
      </c>
      <c r="J19" s="28">
        <v>82.2</v>
      </c>
      <c r="K19" s="28">
        <f t="shared" si="0"/>
        <v>79.645</v>
      </c>
      <c r="L19" s="10">
        <v>5</v>
      </c>
      <c r="M19" s="10" t="s">
        <v>25</v>
      </c>
    </row>
    <row r="20" ht="20" customHeight="1" spans="1:13">
      <c r="A20" s="10">
        <v>17</v>
      </c>
      <c r="B20" s="10" t="s">
        <v>59</v>
      </c>
      <c r="C20" s="10" t="s">
        <v>60</v>
      </c>
      <c r="D20" s="11" t="s">
        <v>49</v>
      </c>
      <c r="E20" s="12" t="s">
        <v>50</v>
      </c>
      <c r="F20" s="11" t="s">
        <v>30</v>
      </c>
      <c r="G20" s="11" t="s">
        <v>31</v>
      </c>
      <c r="H20" s="11">
        <v>2</v>
      </c>
      <c r="I20" s="28">
        <v>89.01</v>
      </c>
      <c r="J20" s="28">
        <v>83.6</v>
      </c>
      <c r="K20" s="28">
        <f t="shared" si="0"/>
        <v>86.305</v>
      </c>
      <c r="L20" s="10">
        <v>1</v>
      </c>
      <c r="M20" s="10" t="s">
        <v>25</v>
      </c>
    </row>
    <row r="21" ht="20" customHeight="1" spans="1:13">
      <c r="A21" s="10">
        <v>18</v>
      </c>
      <c r="B21" s="10" t="s">
        <v>61</v>
      </c>
      <c r="C21" s="10" t="s">
        <v>62</v>
      </c>
      <c r="D21" s="14"/>
      <c r="E21" s="15"/>
      <c r="F21" s="14"/>
      <c r="G21" s="14"/>
      <c r="H21" s="14"/>
      <c r="I21" s="28">
        <v>86.74</v>
      </c>
      <c r="J21" s="28">
        <v>80.7</v>
      </c>
      <c r="K21" s="28">
        <f t="shared" si="0"/>
        <v>83.72</v>
      </c>
      <c r="L21" s="10">
        <v>2</v>
      </c>
      <c r="M21" s="10" t="s">
        <v>25</v>
      </c>
    </row>
    <row r="22" ht="20" customHeight="1" spans="1:13">
      <c r="A22" s="10">
        <v>19</v>
      </c>
      <c r="B22" s="10" t="s">
        <v>63</v>
      </c>
      <c r="C22" s="10" t="s">
        <v>64</v>
      </c>
      <c r="D22" s="14"/>
      <c r="E22" s="15"/>
      <c r="F22" s="14"/>
      <c r="G22" s="14"/>
      <c r="H22" s="14"/>
      <c r="I22" s="28">
        <v>86.39</v>
      </c>
      <c r="J22" s="28">
        <v>79.22</v>
      </c>
      <c r="K22" s="28">
        <f t="shared" si="0"/>
        <v>82.805</v>
      </c>
      <c r="L22" s="10">
        <v>3</v>
      </c>
      <c r="M22" s="10" t="s">
        <v>25</v>
      </c>
    </row>
    <row r="23" ht="20" customHeight="1" spans="1:13">
      <c r="A23" s="10">
        <v>20</v>
      </c>
      <c r="B23" s="10" t="s">
        <v>65</v>
      </c>
      <c r="C23" s="10" t="s">
        <v>66</v>
      </c>
      <c r="D23" s="14"/>
      <c r="E23" s="15"/>
      <c r="F23" s="14"/>
      <c r="G23" s="14"/>
      <c r="H23" s="14"/>
      <c r="I23" s="28">
        <v>85.4</v>
      </c>
      <c r="J23" s="28">
        <v>80.18</v>
      </c>
      <c r="K23" s="28">
        <f t="shared" si="0"/>
        <v>82.79</v>
      </c>
      <c r="L23" s="10">
        <v>4</v>
      </c>
      <c r="M23" s="10" t="s">
        <v>25</v>
      </c>
    </row>
    <row r="24" ht="20" customHeight="1" spans="1:13">
      <c r="A24" s="10">
        <v>21</v>
      </c>
      <c r="B24" s="10" t="s">
        <v>67</v>
      </c>
      <c r="C24" s="10" t="s">
        <v>68</v>
      </c>
      <c r="D24" s="14"/>
      <c r="E24" s="15"/>
      <c r="F24" s="14"/>
      <c r="G24" s="14"/>
      <c r="H24" s="14"/>
      <c r="I24" s="28">
        <v>84.68</v>
      </c>
      <c r="J24" s="28">
        <v>80.04</v>
      </c>
      <c r="K24" s="28">
        <f t="shared" si="0"/>
        <v>82.36</v>
      </c>
      <c r="L24" s="10">
        <v>5</v>
      </c>
      <c r="M24" s="10" t="s">
        <v>25</v>
      </c>
    </row>
    <row r="25" ht="20" customHeight="1" spans="1:13">
      <c r="A25" s="10">
        <v>22</v>
      </c>
      <c r="B25" s="10" t="s">
        <v>69</v>
      </c>
      <c r="C25" s="10" t="s">
        <v>70</v>
      </c>
      <c r="D25" s="13"/>
      <c r="E25" s="17"/>
      <c r="F25" s="13"/>
      <c r="G25" s="13"/>
      <c r="H25" s="13"/>
      <c r="I25" s="28">
        <v>86.12</v>
      </c>
      <c r="J25" s="28">
        <v>74.8</v>
      </c>
      <c r="K25" s="28">
        <f t="shared" si="0"/>
        <v>80.46</v>
      </c>
      <c r="L25" s="10">
        <v>6</v>
      </c>
      <c r="M25" s="10" t="s">
        <v>25</v>
      </c>
    </row>
    <row r="26" ht="20" customHeight="1" spans="1:13">
      <c r="A26" s="10">
        <v>23</v>
      </c>
      <c r="B26" s="10" t="s">
        <v>71</v>
      </c>
      <c r="C26" s="10" t="s">
        <v>72</v>
      </c>
      <c r="D26" s="33" t="s">
        <v>49</v>
      </c>
      <c r="E26" s="12" t="s">
        <v>50</v>
      </c>
      <c r="F26" s="11" t="s">
        <v>73</v>
      </c>
      <c r="G26" s="11" t="s">
        <v>74</v>
      </c>
      <c r="H26" s="11">
        <v>1</v>
      </c>
      <c r="I26" s="28">
        <v>86.45</v>
      </c>
      <c r="J26" s="28">
        <v>84.5</v>
      </c>
      <c r="K26" s="28">
        <f t="shared" si="0"/>
        <v>85.475</v>
      </c>
      <c r="L26" s="10">
        <v>1</v>
      </c>
      <c r="M26" s="10" t="s">
        <v>25</v>
      </c>
    </row>
    <row r="27" ht="20" customHeight="1" spans="1:13">
      <c r="A27" s="10">
        <v>24</v>
      </c>
      <c r="B27" s="10" t="s">
        <v>75</v>
      </c>
      <c r="C27" s="10" t="s">
        <v>76</v>
      </c>
      <c r="D27" s="14"/>
      <c r="E27" s="15"/>
      <c r="F27" s="14"/>
      <c r="G27" s="14"/>
      <c r="H27" s="14"/>
      <c r="I27" s="28">
        <v>80.76</v>
      </c>
      <c r="J27" s="28">
        <v>78.7</v>
      </c>
      <c r="K27" s="28">
        <f t="shared" si="0"/>
        <v>79.73</v>
      </c>
      <c r="L27" s="10">
        <v>2</v>
      </c>
      <c r="M27" s="10" t="s">
        <v>25</v>
      </c>
    </row>
    <row r="28" ht="20" customHeight="1" spans="1:13">
      <c r="A28" s="10">
        <v>25</v>
      </c>
      <c r="B28" s="10" t="s">
        <v>77</v>
      </c>
      <c r="C28" s="10" t="s">
        <v>78</v>
      </c>
      <c r="D28" s="13"/>
      <c r="E28" s="17"/>
      <c r="F28" s="13"/>
      <c r="G28" s="13"/>
      <c r="H28" s="13"/>
      <c r="I28" s="28">
        <v>82.04</v>
      </c>
      <c r="J28" s="29">
        <v>0</v>
      </c>
      <c r="K28" s="28">
        <f t="shared" si="0"/>
        <v>41.02</v>
      </c>
      <c r="L28" s="10">
        <v>3</v>
      </c>
      <c r="M28" s="10" t="s">
        <v>42</v>
      </c>
    </row>
    <row r="29" ht="20" customHeight="1" spans="1:13">
      <c r="A29" s="10">
        <v>26</v>
      </c>
      <c r="B29" s="10" t="s">
        <v>79</v>
      </c>
      <c r="C29" s="10" t="s">
        <v>80</v>
      </c>
      <c r="D29" s="11" t="s">
        <v>49</v>
      </c>
      <c r="E29" s="12" t="s">
        <v>50</v>
      </c>
      <c r="F29" s="11" t="s">
        <v>81</v>
      </c>
      <c r="G29" s="11" t="s">
        <v>82</v>
      </c>
      <c r="H29" s="11">
        <v>1</v>
      </c>
      <c r="I29" s="28">
        <v>82.41</v>
      </c>
      <c r="J29" s="28">
        <v>81.18</v>
      </c>
      <c r="K29" s="28">
        <f t="shared" si="0"/>
        <v>81.795</v>
      </c>
      <c r="L29" s="10">
        <v>1</v>
      </c>
      <c r="M29" s="10" t="s">
        <v>25</v>
      </c>
    </row>
    <row r="30" ht="20" customHeight="1" spans="1:13">
      <c r="A30" s="10">
        <v>27</v>
      </c>
      <c r="B30" s="10" t="s">
        <v>83</v>
      </c>
      <c r="C30" s="10" t="s">
        <v>84</v>
      </c>
      <c r="D30" s="14"/>
      <c r="E30" s="14"/>
      <c r="F30" s="14"/>
      <c r="G30" s="14"/>
      <c r="H30" s="14"/>
      <c r="I30" s="28">
        <v>81.96</v>
      </c>
      <c r="J30" s="28">
        <v>80.14</v>
      </c>
      <c r="K30" s="28">
        <f t="shared" si="0"/>
        <v>81.05</v>
      </c>
      <c r="L30" s="10">
        <v>2</v>
      </c>
      <c r="M30" s="10" t="s">
        <v>25</v>
      </c>
    </row>
    <row r="31" ht="20" customHeight="1" spans="1:13">
      <c r="A31" s="10">
        <v>28</v>
      </c>
      <c r="B31" s="10" t="s">
        <v>85</v>
      </c>
      <c r="C31" s="10" t="s">
        <v>86</v>
      </c>
      <c r="D31" s="13"/>
      <c r="E31" s="13"/>
      <c r="F31" s="13"/>
      <c r="G31" s="13"/>
      <c r="H31" s="13"/>
      <c r="I31" s="28">
        <v>81.14</v>
      </c>
      <c r="J31" s="28">
        <v>79.84</v>
      </c>
      <c r="K31" s="28">
        <f t="shared" si="0"/>
        <v>80.49</v>
      </c>
      <c r="L31" s="10">
        <v>3</v>
      </c>
      <c r="M31" s="10" t="s">
        <v>25</v>
      </c>
    </row>
    <row r="32" ht="24" customHeight="1" spans="1:13">
      <c r="A32" s="10">
        <v>29</v>
      </c>
      <c r="B32" s="10" t="s">
        <v>87</v>
      </c>
      <c r="C32" s="10" t="s">
        <v>88</v>
      </c>
      <c r="D32" s="11" t="s">
        <v>49</v>
      </c>
      <c r="E32" s="12" t="s">
        <v>50</v>
      </c>
      <c r="F32" s="11" t="s">
        <v>89</v>
      </c>
      <c r="G32" s="11" t="s">
        <v>90</v>
      </c>
      <c r="H32" s="11">
        <v>1</v>
      </c>
      <c r="I32" s="28">
        <v>92.9</v>
      </c>
      <c r="J32" s="28">
        <v>83.12</v>
      </c>
      <c r="K32" s="28">
        <f t="shared" si="0"/>
        <v>88.01</v>
      </c>
      <c r="L32" s="10">
        <v>1</v>
      </c>
      <c r="M32" s="10" t="s">
        <v>25</v>
      </c>
    </row>
    <row r="33" ht="24" customHeight="1" spans="1:13">
      <c r="A33" s="10">
        <v>30</v>
      </c>
      <c r="B33" s="10" t="s">
        <v>91</v>
      </c>
      <c r="C33" s="10" t="s">
        <v>92</v>
      </c>
      <c r="D33" s="13"/>
      <c r="E33" s="13"/>
      <c r="F33" s="13"/>
      <c r="G33" s="13"/>
      <c r="H33" s="13"/>
      <c r="I33" s="28">
        <v>86.92</v>
      </c>
      <c r="J33" s="28">
        <v>83.78</v>
      </c>
      <c r="K33" s="28">
        <f t="shared" si="0"/>
        <v>85.35</v>
      </c>
      <c r="L33" s="10">
        <v>2</v>
      </c>
      <c r="M33" s="10" t="s">
        <v>25</v>
      </c>
    </row>
    <row r="34" ht="24" customHeight="1" spans="1:13">
      <c r="A34" s="10">
        <v>31</v>
      </c>
      <c r="B34" s="10" t="s">
        <v>93</v>
      </c>
      <c r="C34" s="10" t="s">
        <v>94</v>
      </c>
      <c r="D34" s="11" t="s">
        <v>95</v>
      </c>
      <c r="E34" s="12" t="s">
        <v>96</v>
      </c>
      <c r="F34" s="11" t="s">
        <v>19</v>
      </c>
      <c r="G34" s="12" t="s">
        <v>97</v>
      </c>
      <c r="H34" s="11">
        <v>1</v>
      </c>
      <c r="I34" s="28">
        <v>75.03</v>
      </c>
      <c r="J34" s="28">
        <v>80.66</v>
      </c>
      <c r="K34" s="28">
        <f t="shared" si="0"/>
        <v>77.845</v>
      </c>
      <c r="L34" s="10">
        <v>1</v>
      </c>
      <c r="M34" s="10" t="s">
        <v>25</v>
      </c>
    </row>
    <row r="35" ht="24" customHeight="1" spans="1:13">
      <c r="A35" s="10">
        <v>32</v>
      </c>
      <c r="B35" s="10" t="s">
        <v>98</v>
      </c>
      <c r="C35" s="10" t="s">
        <v>99</v>
      </c>
      <c r="D35" s="18"/>
      <c r="E35" s="19"/>
      <c r="F35" s="18"/>
      <c r="G35" s="19"/>
      <c r="H35" s="18"/>
      <c r="I35" s="28">
        <v>75.85</v>
      </c>
      <c r="J35" s="29">
        <v>0</v>
      </c>
      <c r="K35" s="28">
        <f t="shared" si="0"/>
        <v>37.925</v>
      </c>
      <c r="L35" s="10">
        <v>2</v>
      </c>
      <c r="M35" s="10" t="s">
        <v>42</v>
      </c>
    </row>
    <row r="36" s="3" customFormat="1" ht="36" customHeight="1" spans="1:13">
      <c r="A36" s="10">
        <v>33</v>
      </c>
      <c r="B36" s="10" t="s">
        <v>100</v>
      </c>
      <c r="C36" s="10" t="s">
        <v>101</v>
      </c>
      <c r="D36" s="11" t="s">
        <v>102</v>
      </c>
      <c r="E36" s="12" t="s">
        <v>103</v>
      </c>
      <c r="F36" s="11" t="s">
        <v>104</v>
      </c>
      <c r="G36" s="12" t="s">
        <v>105</v>
      </c>
      <c r="H36" s="11">
        <v>1</v>
      </c>
      <c r="I36" s="28">
        <v>90.72</v>
      </c>
      <c r="J36" s="28">
        <v>80.65</v>
      </c>
      <c r="K36" s="28">
        <f t="shared" ref="K36:K46" si="1">(I36+J36)/2</f>
        <v>85.685</v>
      </c>
      <c r="L36" s="10">
        <v>1</v>
      </c>
      <c r="M36" s="10" t="s">
        <v>25</v>
      </c>
    </row>
    <row r="37" s="3" customFormat="1" ht="29" customHeight="1" spans="1:13">
      <c r="A37" s="10">
        <v>34</v>
      </c>
      <c r="B37" s="10" t="s">
        <v>106</v>
      </c>
      <c r="C37" s="10" t="s">
        <v>107</v>
      </c>
      <c r="D37" s="11" t="s">
        <v>102</v>
      </c>
      <c r="E37" s="12" t="s">
        <v>103</v>
      </c>
      <c r="F37" s="11" t="s">
        <v>19</v>
      </c>
      <c r="G37" s="11" t="s">
        <v>108</v>
      </c>
      <c r="H37" s="11">
        <v>1</v>
      </c>
      <c r="I37" s="28">
        <v>86.31</v>
      </c>
      <c r="J37" s="28">
        <v>79.84</v>
      </c>
      <c r="K37" s="28">
        <f t="shared" si="1"/>
        <v>83.075</v>
      </c>
      <c r="L37" s="10">
        <v>1</v>
      </c>
      <c r="M37" s="10" t="s">
        <v>25</v>
      </c>
    </row>
    <row r="38" s="3" customFormat="1" ht="22" customHeight="1" spans="1:13">
      <c r="A38" s="10">
        <v>35</v>
      </c>
      <c r="B38" s="10" t="s">
        <v>109</v>
      </c>
      <c r="C38" s="10" t="s">
        <v>110</v>
      </c>
      <c r="D38" s="14"/>
      <c r="E38" s="15"/>
      <c r="F38" s="14"/>
      <c r="G38" s="14"/>
      <c r="H38" s="14"/>
      <c r="I38" s="28">
        <v>80.62</v>
      </c>
      <c r="J38" s="28">
        <v>82.61</v>
      </c>
      <c r="K38" s="28">
        <f t="shared" si="1"/>
        <v>81.615</v>
      </c>
      <c r="L38" s="10">
        <v>2</v>
      </c>
      <c r="M38" s="10" t="s">
        <v>111</v>
      </c>
    </row>
    <row r="39" s="3" customFormat="1" ht="22" customHeight="1" spans="1:13">
      <c r="A39" s="10">
        <v>36</v>
      </c>
      <c r="B39" s="10" t="s">
        <v>112</v>
      </c>
      <c r="C39" s="10" t="s">
        <v>113</v>
      </c>
      <c r="D39" s="14"/>
      <c r="E39" s="15"/>
      <c r="F39" s="14"/>
      <c r="G39" s="14"/>
      <c r="H39" s="14"/>
      <c r="I39" s="28">
        <v>80.62</v>
      </c>
      <c r="J39" s="28">
        <v>81.99</v>
      </c>
      <c r="K39" s="28">
        <f t="shared" si="1"/>
        <v>81.305</v>
      </c>
      <c r="L39" s="10">
        <v>3</v>
      </c>
      <c r="M39" s="10" t="s">
        <v>111</v>
      </c>
    </row>
    <row r="40" s="3" customFormat="1" ht="22" customHeight="1" spans="1:13">
      <c r="A40" s="10">
        <v>37</v>
      </c>
      <c r="B40" s="10" t="s">
        <v>114</v>
      </c>
      <c r="C40" s="10" t="s">
        <v>115</v>
      </c>
      <c r="D40" s="14"/>
      <c r="E40" s="15"/>
      <c r="F40" s="14"/>
      <c r="G40" s="14"/>
      <c r="H40" s="14"/>
      <c r="I40" s="28">
        <v>81.69</v>
      </c>
      <c r="J40" s="29">
        <v>0</v>
      </c>
      <c r="K40" s="28">
        <f t="shared" si="1"/>
        <v>40.845</v>
      </c>
      <c r="L40" s="10">
        <v>4</v>
      </c>
      <c r="M40" s="10" t="s">
        <v>42</v>
      </c>
    </row>
    <row r="41" ht="20" customHeight="1" spans="1:13">
      <c r="A41" s="10">
        <v>38</v>
      </c>
      <c r="B41" s="10" t="s">
        <v>116</v>
      </c>
      <c r="C41" s="10" t="s">
        <v>117</v>
      </c>
      <c r="D41" s="11" t="s">
        <v>118</v>
      </c>
      <c r="E41" s="12" t="s">
        <v>119</v>
      </c>
      <c r="F41" s="11" t="s">
        <v>104</v>
      </c>
      <c r="G41" s="11" t="s">
        <v>74</v>
      </c>
      <c r="H41" s="11">
        <v>1</v>
      </c>
      <c r="I41" s="28">
        <v>83.11</v>
      </c>
      <c r="J41" s="28">
        <v>84.36</v>
      </c>
      <c r="K41" s="28">
        <f t="shared" si="1"/>
        <v>83.735</v>
      </c>
      <c r="L41" s="10">
        <v>1</v>
      </c>
      <c r="M41" s="10" t="s">
        <v>25</v>
      </c>
    </row>
    <row r="42" ht="20" customHeight="1" spans="1:13">
      <c r="A42" s="10">
        <v>39</v>
      </c>
      <c r="B42" s="10" t="s">
        <v>120</v>
      </c>
      <c r="C42" s="10" t="s">
        <v>121</v>
      </c>
      <c r="D42" s="14"/>
      <c r="E42" s="15"/>
      <c r="F42" s="14"/>
      <c r="G42" s="14"/>
      <c r="H42" s="14"/>
      <c r="I42" s="28">
        <v>85.65</v>
      </c>
      <c r="J42" s="29">
        <v>0</v>
      </c>
      <c r="K42" s="28">
        <f t="shared" si="1"/>
        <v>42.825</v>
      </c>
      <c r="L42" s="10">
        <v>2</v>
      </c>
      <c r="M42" s="10" t="s">
        <v>42</v>
      </c>
    </row>
    <row r="43" ht="20" customHeight="1" spans="1:13">
      <c r="A43" s="10">
        <v>40</v>
      </c>
      <c r="B43" s="10" t="s">
        <v>122</v>
      </c>
      <c r="C43" s="10" t="s">
        <v>123</v>
      </c>
      <c r="D43" s="13"/>
      <c r="E43" s="17"/>
      <c r="F43" s="13"/>
      <c r="G43" s="13"/>
      <c r="H43" s="13"/>
      <c r="I43" s="28">
        <v>83.14</v>
      </c>
      <c r="J43" s="29">
        <v>0</v>
      </c>
      <c r="K43" s="28">
        <f t="shared" si="1"/>
        <v>41.57</v>
      </c>
      <c r="L43" s="10">
        <v>3</v>
      </c>
      <c r="M43" s="10" t="s">
        <v>42</v>
      </c>
    </row>
    <row r="44" ht="20" customHeight="1" spans="1:13">
      <c r="A44" s="10">
        <v>41</v>
      </c>
      <c r="B44" s="10" t="s">
        <v>124</v>
      </c>
      <c r="C44" s="10" t="s">
        <v>125</v>
      </c>
      <c r="D44" s="11" t="s">
        <v>126</v>
      </c>
      <c r="E44" s="12" t="s">
        <v>127</v>
      </c>
      <c r="F44" s="11" t="s">
        <v>104</v>
      </c>
      <c r="G44" s="11" t="s">
        <v>128</v>
      </c>
      <c r="H44" s="11">
        <v>1</v>
      </c>
      <c r="I44" s="28">
        <v>68.06</v>
      </c>
      <c r="J44" s="28">
        <v>83.2</v>
      </c>
      <c r="K44" s="28">
        <f t="shared" si="1"/>
        <v>75.63</v>
      </c>
      <c r="L44" s="10">
        <v>1</v>
      </c>
      <c r="M44" s="10" t="s">
        <v>25</v>
      </c>
    </row>
    <row r="45" ht="20" customHeight="1" spans="1:13">
      <c r="A45" s="10">
        <v>42</v>
      </c>
      <c r="B45" s="10" t="s">
        <v>129</v>
      </c>
      <c r="C45" s="10" t="s">
        <v>130</v>
      </c>
      <c r="D45" s="14"/>
      <c r="E45" s="14"/>
      <c r="F45" s="14"/>
      <c r="G45" s="14"/>
      <c r="H45" s="14"/>
      <c r="I45" s="28">
        <v>67.44</v>
      </c>
      <c r="J45" s="28">
        <v>80.6</v>
      </c>
      <c r="K45" s="28">
        <f t="shared" si="1"/>
        <v>74.02</v>
      </c>
      <c r="L45" s="10">
        <v>2</v>
      </c>
      <c r="M45" s="10" t="s">
        <v>25</v>
      </c>
    </row>
    <row r="46" ht="20" customHeight="1" spans="1:13">
      <c r="A46" s="10">
        <v>43</v>
      </c>
      <c r="B46" s="10" t="s">
        <v>131</v>
      </c>
      <c r="C46" s="10" t="s">
        <v>132</v>
      </c>
      <c r="D46" s="13"/>
      <c r="E46" s="13"/>
      <c r="F46" s="13"/>
      <c r="G46" s="13"/>
      <c r="H46" s="13"/>
      <c r="I46" s="28">
        <v>63.03</v>
      </c>
      <c r="J46" s="28">
        <v>77.54</v>
      </c>
      <c r="K46" s="28">
        <f t="shared" si="1"/>
        <v>70.285</v>
      </c>
      <c r="L46" s="10">
        <v>3</v>
      </c>
      <c r="M46" s="10" t="s">
        <v>25</v>
      </c>
    </row>
    <row r="47" s="2" customFormat="1" ht="19" customHeight="1" spans="1:13">
      <c r="A47" s="10">
        <v>44</v>
      </c>
      <c r="B47" s="10" t="s">
        <v>133</v>
      </c>
      <c r="C47" s="10" t="s">
        <v>134</v>
      </c>
      <c r="D47" s="11" t="s">
        <v>135</v>
      </c>
      <c r="E47" s="12" t="s">
        <v>136</v>
      </c>
      <c r="F47" s="11" t="s">
        <v>104</v>
      </c>
      <c r="G47" s="11" t="s">
        <v>137</v>
      </c>
      <c r="H47" s="11">
        <v>3</v>
      </c>
      <c r="I47" s="28">
        <v>84.5</v>
      </c>
      <c r="J47" s="28">
        <v>80.17</v>
      </c>
      <c r="K47" s="28">
        <f t="shared" ref="K47:K56" si="2">(I47+J47)/2</f>
        <v>82.335</v>
      </c>
      <c r="L47" s="10">
        <v>1</v>
      </c>
      <c r="M47" s="10" t="s">
        <v>25</v>
      </c>
    </row>
    <row r="48" s="2" customFormat="1" ht="19" customHeight="1" spans="1:13">
      <c r="A48" s="10">
        <v>45</v>
      </c>
      <c r="B48" s="10" t="s">
        <v>138</v>
      </c>
      <c r="C48" s="10" t="s">
        <v>139</v>
      </c>
      <c r="D48" s="14"/>
      <c r="E48" s="14"/>
      <c r="F48" s="14"/>
      <c r="G48" s="14"/>
      <c r="H48" s="14"/>
      <c r="I48" s="28">
        <v>82.87</v>
      </c>
      <c r="J48" s="28">
        <v>80.06</v>
      </c>
      <c r="K48" s="28">
        <f t="shared" si="2"/>
        <v>81.465</v>
      </c>
      <c r="L48" s="10">
        <v>2</v>
      </c>
      <c r="M48" s="10" t="s">
        <v>25</v>
      </c>
    </row>
    <row r="49" s="2" customFormat="1" ht="19" customHeight="1" spans="1:13">
      <c r="A49" s="10">
        <v>46</v>
      </c>
      <c r="B49" s="10" t="s">
        <v>140</v>
      </c>
      <c r="C49" s="10" t="s">
        <v>141</v>
      </c>
      <c r="D49" s="14"/>
      <c r="E49" s="14"/>
      <c r="F49" s="14"/>
      <c r="G49" s="14"/>
      <c r="H49" s="14"/>
      <c r="I49" s="28">
        <v>81.88</v>
      </c>
      <c r="J49" s="28">
        <v>79.97</v>
      </c>
      <c r="K49" s="28">
        <f t="shared" si="2"/>
        <v>80.925</v>
      </c>
      <c r="L49" s="10">
        <v>3</v>
      </c>
      <c r="M49" s="10" t="s">
        <v>25</v>
      </c>
    </row>
    <row r="50" s="2" customFormat="1" ht="19" customHeight="1" spans="1:13">
      <c r="A50" s="10">
        <v>47</v>
      </c>
      <c r="B50" s="10" t="s">
        <v>142</v>
      </c>
      <c r="C50" s="10" t="s">
        <v>143</v>
      </c>
      <c r="D50" s="14"/>
      <c r="E50" s="14"/>
      <c r="F50" s="14"/>
      <c r="G50" s="14"/>
      <c r="H50" s="14"/>
      <c r="I50" s="28">
        <v>79.07</v>
      </c>
      <c r="J50" s="28">
        <v>79.84</v>
      </c>
      <c r="K50" s="28">
        <f t="shared" si="2"/>
        <v>79.455</v>
      </c>
      <c r="L50" s="10">
        <v>4</v>
      </c>
      <c r="M50" s="10" t="s">
        <v>25</v>
      </c>
    </row>
    <row r="51" s="2" customFormat="1" ht="19" customHeight="1" spans="1:13">
      <c r="A51" s="10">
        <v>48</v>
      </c>
      <c r="B51" s="10" t="s">
        <v>144</v>
      </c>
      <c r="C51" s="10" t="s">
        <v>145</v>
      </c>
      <c r="D51" s="11" t="s">
        <v>135</v>
      </c>
      <c r="E51" s="12" t="s">
        <v>136</v>
      </c>
      <c r="F51" s="11" t="s">
        <v>19</v>
      </c>
      <c r="G51" s="11" t="s">
        <v>31</v>
      </c>
      <c r="H51" s="11">
        <v>2</v>
      </c>
      <c r="I51" s="28">
        <v>90.72</v>
      </c>
      <c r="J51" s="28">
        <v>82.94</v>
      </c>
      <c r="K51" s="28">
        <f t="shared" si="2"/>
        <v>86.83</v>
      </c>
      <c r="L51" s="10">
        <v>1</v>
      </c>
      <c r="M51" s="10" t="s">
        <v>25</v>
      </c>
    </row>
    <row r="52" s="2" customFormat="1" ht="19" customHeight="1" spans="1:13">
      <c r="A52" s="10">
        <v>49</v>
      </c>
      <c r="B52" s="10" t="s">
        <v>146</v>
      </c>
      <c r="C52" s="10" t="s">
        <v>147</v>
      </c>
      <c r="D52" s="14"/>
      <c r="E52" s="15"/>
      <c r="F52" s="14"/>
      <c r="G52" s="14"/>
      <c r="H52" s="14"/>
      <c r="I52" s="28">
        <v>91.07</v>
      </c>
      <c r="J52" s="28">
        <v>81.39</v>
      </c>
      <c r="K52" s="28">
        <f t="shared" si="2"/>
        <v>86.23</v>
      </c>
      <c r="L52" s="10">
        <v>2</v>
      </c>
      <c r="M52" s="10" t="s">
        <v>25</v>
      </c>
    </row>
    <row r="53" s="2" customFormat="1" ht="19" customHeight="1" spans="1:13">
      <c r="A53" s="10">
        <v>50</v>
      </c>
      <c r="B53" s="10" t="s">
        <v>148</v>
      </c>
      <c r="C53" s="10" t="s">
        <v>149</v>
      </c>
      <c r="D53" s="14"/>
      <c r="E53" s="15"/>
      <c r="F53" s="14"/>
      <c r="G53" s="14"/>
      <c r="H53" s="14"/>
      <c r="I53" s="28">
        <v>89.17</v>
      </c>
      <c r="J53" s="28">
        <v>82.58</v>
      </c>
      <c r="K53" s="28">
        <f t="shared" si="2"/>
        <v>85.875</v>
      </c>
      <c r="L53" s="10">
        <v>3</v>
      </c>
      <c r="M53" s="10" t="s">
        <v>25</v>
      </c>
    </row>
    <row r="54" s="2" customFormat="1" ht="19" customHeight="1" spans="1:13">
      <c r="A54" s="10">
        <v>51</v>
      </c>
      <c r="B54" s="10" t="s">
        <v>150</v>
      </c>
      <c r="C54" s="10" t="s">
        <v>151</v>
      </c>
      <c r="D54" s="14"/>
      <c r="E54" s="15"/>
      <c r="F54" s="14"/>
      <c r="G54" s="14"/>
      <c r="H54" s="14"/>
      <c r="I54" s="28">
        <v>88.82</v>
      </c>
      <c r="J54" s="28">
        <v>80.33</v>
      </c>
      <c r="K54" s="28">
        <f t="shared" si="2"/>
        <v>84.575</v>
      </c>
      <c r="L54" s="10">
        <v>4</v>
      </c>
      <c r="M54" s="10" t="s">
        <v>25</v>
      </c>
    </row>
    <row r="55" s="2" customFormat="1" ht="19" customHeight="1" spans="1:13">
      <c r="A55" s="10">
        <v>52</v>
      </c>
      <c r="B55" s="10" t="s">
        <v>152</v>
      </c>
      <c r="C55" s="10" t="s">
        <v>153</v>
      </c>
      <c r="D55" s="14"/>
      <c r="E55" s="15"/>
      <c r="F55" s="14"/>
      <c r="G55" s="14"/>
      <c r="H55" s="14"/>
      <c r="I55" s="28">
        <v>89.73</v>
      </c>
      <c r="J55" s="29">
        <v>0</v>
      </c>
      <c r="K55" s="28">
        <f t="shared" si="2"/>
        <v>44.865</v>
      </c>
      <c r="L55" s="10">
        <v>5</v>
      </c>
      <c r="M55" s="10" t="s">
        <v>42</v>
      </c>
    </row>
    <row r="56" s="2" customFormat="1" ht="19" customHeight="1" spans="1:13">
      <c r="A56" s="10">
        <v>53</v>
      </c>
      <c r="B56" s="10" t="s">
        <v>154</v>
      </c>
      <c r="C56" s="10" t="s">
        <v>155</v>
      </c>
      <c r="D56" s="13"/>
      <c r="E56" s="17"/>
      <c r="F56" s="13"/>
      <c r="G56" s="13"/>
      <c r="H56" s="13"/>
      <c r="I56" s="28">
        <v>88.45</v>
      </c>
      <c r="J56" s="29">
        <v>0</v>
      </c>
      <c r="K56" s="28">
        <f t="shared" si="2"/>
        <v>44.225</v>
      </c>
      <c r="L56" s="10">
        <v>6</v>
      </c>
      <c r="M56" s="10" t="s">
        <v>42</v>
      </c>
    </row>
    <row r="57" ht="22" customHeight="1" spans="1:13">
      <c r="A57" s="20" t="s">
        <v>156</v>
      </c>
      <c r="B57" s="21"/>
      <c r="C57" s="22"/>
      <c r="D57" s="22"/>
      <c r="E57" s="22"/>
      <c r="F57" s="22"/>
      <c r="G57" s="22"/>
      <c r="H57" s="23">
        <v>23</v>
      </c>
      <c r="I57" s="10"/>
      <c r="J57" s="10"/>
      <c r="K57" s="10"/>
      <c r="L57" s="10"/>
      <c r="M57" s="22"/>
    </row>
    <row r="58" ht="54" customHeight="1" spans="1:13">
      <c r="A58" s="24" t="s">
        <v>157</v>
      </c>
      <c r="B58" s="24"/>
      <c r="C58" s="24"/>
      <c r="D58" s="24"/>
      <c r="E58" s="24"/>
      <c r="F58" s="24"/>
      <c r="G58" s="24"/>
      <c r="H58" s="24"/>
      <c r="I58" s="32"/>
      <c r="J58" s="32"/>
      <c r="K58" s="32"/>
      <c r="L58" s="32"/>
      <c r="M58" s="24"/>
    </row>
  </sheetData>
  <autoFilter ref="A3:M58">
    <extLst/>
  </autoFilter>
  <sortState ref="B41:M43">
    <sortCondition ref="K41:K43" descending="1"/>
  </sortState>
  <mergeCells count="68">
    <mergeCell ref="A2:M2"/>
    <mergeCell ref="A57:B57"/>
    <mergeCell ref="A58:M58"/>
    <mergeCell ref="D5:D6"/>
    <mergeCell ref="D7:D14"/>
    <mergeCell ref="D15:D19"/>
    <mergeCell ref="D20:D25"/>
    <mergeCell ref="D26:D28"/>
    <mergeCell ref="D29:D31"/>
    <mergeCell ref="D32:D33"/>
    <mergeCell ref="D34:D35"/>
    <mergeCell ref="D37:D40"/>
    <mergeCell ref="D41:D43"/>
    <mergeCell ref="D44:D46"/>
    <mergeCell ref="D47:D50"/>
    <mergeCell ref="D51:D56"/>
    <mergeCell ref="E5:E6"/>
    <mergeCell ref="E7:E14"/>
    <mergeCell ref="E15:E19"/>
    <mergeCell ref="E20:E25"/>
    <mergeCell ref="E26:E28"/>
    <mergeCell ref="E29:E31"/>
    <mergeCell ref="E32:E33"/>
    <mergeCell ref="E34:E35"/>
    <mergeCell ref="E37:E40"/>
    <mergeCell ref="E41:E43"/>
    <mergeCell ref="E44:E46"/>
    <mergeCell ref="E47:E50"/>
    <mergeCell ref="E51:E56"/>
    <mergeCell ref="F5:F6"/>
    <mergeCell ref="F7:F14"/>
    <mergeCell ref="F15:F19"/>
    <mergeCell ref="F20:F25"/>
    <mergeCell ref="F26:F28"/>
    <mergeCell ref="F29:F31"/>
    <mergeCell ref="F32:F33"/>
    <mergeCell ref="F34:F35"/>
    <mergeCell ref="F37:F40"/>
    <mergeCell ref="F41:F43"/>
    <mergeCell ref="F44:F46"/>
    <mergeCell ref="F47:F50"/>
    <mergeCell ref="F51:F56"/>
    <mergeCell ref="G5:G6"/>
    <mergeCell ref="G7:G14"/>
    <mergeCell ref="G15:G19"/>
    <mergeCell ref="G20:G25"/>
    <mergeCell ref="G26:G28"/>
    <mergeCell ref="G29:G31"/>
    <mergeCell ref="G32:G33"/>
    <mergeCell ref="G34:G35"/>
    <mergeCell ref="G37:G40"/>
    <mergeCell ref="G41:G43"/>
    <mergeCell ref="G44:G46"/>
    <mergeCell ref="G47:G50"/>
    <mergeCell ref="G51:G56"/>
    <mergeCell ref="H5:H6"/>
    <mergeCell ref="H7:H14"/>
    <mergeCell ref="H15:H19"/>
    <mergeCell ref="H20:H25"/>
    <mergeCell ref="H26:H28"/>
    <mergeCell ref="H29:H31"/>
    <mergeCell ref="H32:H33"/>
    <mergeCell ref="H34:H35"/>
    <mergeCell ref="H37:H40"/>
    <mergeCell ref="H41:H43"/>
    <mergeCell ref="H44:H46"/>
    <mergeCell ref="H47:H50"/>
    <mergeCell ref="H51:H56"/>
  </mergeCells>
  <pageMargins left="0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一类编外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李寒婷</cp:lastModifiedBy>
  <dcterms:created xsi:type="dcterms:W3CDTF">2015-06-05T18:17:00Z</dcterms:created>
  <dcterms:modified xsi:type="dcterms:W3CDTF">2026-07-21T02:28:37Z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C24DDFC2F65840B1B0722ECC20532507</vt:lpwstr>
  </property>
  <property fmtid="{D5CDD505-2E9C-101B-9397-08002B2CF9AE}" pid="3" name="KSOProductBuildVer">
    <vt:lpwstr>2052-11.8.2.11019</vt:lpwstr>
  </property>
  <property fmtid="{D5CDD505-2E9C-101B-9397-08002B2CF9AE}" pid="4" name="CalculationRule">
    <vt:i4>0</vt:i4>
  </property>
</Properties>
</file>